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'Arkusz1'!$A$1:$S$37</definedName>
  </definedNames>
  <calcPr fullCalcOnLoad="1"/>
</workbook>
</file>

<file path=xl/comments1.xml><?xml version="1.0" encoding="utf-8"?>
<comments xmlns="http://schemas.openxmlformats.org/spreadsheetml/2006/main">
  <authors>
    <author>Katarzyna Okarska</author>
  </authors>
  <commentList>
    <comment ref="P34" authorId="0">
      <text>
        <r>
          <rPr>
            <b/>
            <sz val="9"/>
            <rFont val="Tahoma"/>
            <family val="2"/>
          </rPr>
          <t>Katarzyna Okarska:</t>
        </r>
        <r>
          <rPr>
            <sz val="9"/>
            <rFont val="Tahoma"/>
            <family val="2"/>
          </rPr>
          <t xml:space="preserve">
zgodnie z zarządzeniem jest 12, a czemu wy miałyście 10?</t>
        </r>
      </text>
    </comment>
  </commentList>
</comments>
</file>

<file path=xl/sharedStrings.xml><?xml version="1.0" encoding="utf-8"?>
<sst xmlns="http://schemas.openxmlformats.org/spreadsheetml/2006/main" count="138" uniqueCount="83">
  <si>
    <t>egz.</t>
  </si>
  <si>
    <t>II</t>
  </si>
  <si>
    <t>zal.</t>
  </si>
  <si>
    <t>I</t>
  </si>
  <si>
    <t>Zakład Genetyki i Patomorfologii</t>
  </si>
  <si>
    <t>Zakład Analityki Medycznej</t>
  </si>
  <si>
    <t>NAZWA MODUŁU (PRZEDMIOTU)</t>
  </si>
  <si>
    <t>FORMA                  ZALICZENIA</t>
  </si>
  <si>
    <t>Razem godzin</t>
  </si>
  <si>
    <t>Suma godzin w roku akademickim</t>
  </si>
  <si>
    <t>SEMESTR I zimowy</t>
  </si>
  <si>
    <t xml:space="preserve">SEMESTR II letni                                                           </t>
  </si>
  <si>
    <t>Jednostka naukowo-dydaktyczna  prowadząca przedmiot</t>
  </si>
  <si>
    <t>Kierownik jednostki naukowo-dydaktycznej odpowiedzialny za prowadzenie zajęć dydaktycznych</t>
  </si>
  <si>
    <t>semestr</t>
  </si>
  <si>
    <t xml:space="preserve">RAZEM   </t>
  </si>
  <si>
    <t>liczba godzin</t>
  </si>
  <si>
    <t>W</t>
  </si>
  <si>
    <t>S</t>
  </si>
  <si>
    <t>Ćw</t>
  </si>
  <si>
    <t>RAZEM III ROK</t>
  </si>
  <si>
    <t>Razem III ROK przedmioty obligatoryjne</t>
  </si>
  <si>
    <t>Razem III ROK przedmioty obieralne</t>
  </si>
  <si>
    <t>Technologie biochemiczne</t>
  </si>
  <si>
    <t>Inżynieria genetyczna</t>
  </si>
  <si>
    <t>Mikrobiologia przemysłowa</t>
  </si>
  <si>
    <t>Biotechnologie ochrony środowiska</t>
  </si>
  <si>
    <t>Terapia genowa</t>
  </si>
  <si>
    <t>Ochrona środowiska</t>
  </si>
  <si>
    <t>Genetyka kliniczna</t>
  </si>
  <si>
    <t>Immunologia z alergologią</t>
  </si>
  <si>
    <t>Zakład Alergologii Klinicznej</t>
  </si>
  <si>
    <t>Farmakogenetyka</t>
  </si>
  <si>
    <t>Toksykologia</t>
  </si>
  <si>
    <t>Seminarium dyplomowe</t>
  </si>
  <si>
    <t>Zakład Medycyny Sądowej</t>
  </si>
  <si>
    <t>Czynniki ryzyka chorób cywilizacyjnych</t>
  </si>
  <si>
    <t>Antropologia z kryminalistyką</t>
  </si>
  <si>
    <t>Zwierzęta w badaniach medycznych</t>
  </si>
  <si>
    <t>Przedmioty obligatoryjne III ROK</t>
  </si>
  <si>
    <t>Przedmioty obieralne III ROK</t>
  </si>
  <si>
    <t>Prof. dr hab. n. med. Jacek Gronwald</t>
  </si>
  <si>
    <t>Prof. dr hab. n. med. Michał Kurek</t>
  </si>
  <si>
    <t>Molekularne markery diagn. w medycynie</t>
  </si>
  <si>
    <t>Katedra i Zakład Zdrowia Publicznego</t>
  </si>
  <si>
    <t>15-18</t>
  </si>
  <si>
    <t>Zakład Toksykologii Klinicznej i Sądowej</t>
  </si>
  <si>
    <t>Zakład Farmakokinetyki i Terapii Monitorowanej</t>
  </si>
  <si>
    <t xml:space="preserve">Ewolucja  molekularna </t>
  </si>
  <si>
    <t>Prof.dr hab. n. med  Jan Lubiński</t>
  </si>
  <si>
    <t>liczba osób w gr. ćw.</t>
  </si>
  <si>
    <t>Kultury in vitro komórek i tkanek ludzkich, zwierzęcych i roślinnych</t>
  </si>
  <si>
    <t>Praca dyplomowa</t>
  </si>
  <si>
    <t>promotor</t>
  </si>
  <si>
    <t>Metody molekularne w mikrobiologii</t>
  </si>
  <si>
    <t>Ekonomia i ekonomika produkcji</t>
  </si>
  <si>
    <t>Nowoczesne techniki obrazowania medycznego</t>
  </si>
  <si>
    <t>Zakład Medycyny Nuklearnej</t>
  </si>
  <si>
    <t>Prof. dr hab. n. med. Bożena Birkenfeld</t>
  </si>
  <si>
    <t>wg zarządzenia</t>
  </si>
  <si>
    <t>WL-BiML     KIERUNEK : Biotechnologia specjalność biotechgnologia medyczna  III ROK  I stopnia   rok akademicki 2019/2020       opiekun roku: dr hab. n. med. Marcin Lener</t>
  </si>
  <si>
    <t>Zakład Biologii i Parazytologii Medycznej</t>
  </si>
  <si>
    <t>zao</t>
  </si>
  <si>
    <t>Badania naukowe w biotechnologii</t>
  </si>
  <si>
    <t xml:space="preserve">Samodzielna Pracownia Botaniki Farmaceutycznej </t>
  </si>
  <si>
    <t>Zakład Medycyny Laboratoryjnej</t>
  </si>
  <si>
    <r>
      <t>Prof. dr hab. n. biol. Elżbieta Kalisińska</t>
    </r>
    <r>
      <rPr>
        <b/>
        <sz val="12"/>
        <color indexed="8"/>
        <rFont val="Arial Narrow"/>
        <family val="2"/>
      </rPr>
      <t xml:space="preserve">   </t>
    </r>
  </si>
  <si>
    <r>
      <t>Prof. dr hab. n. med. Krzysztof Borowiak</t>
    </r>
    <r>
      <rPr>
        <sz val="12"/>
        <color indexed="20"/>
        <rFont val="Arial Narrow"/>
        <family val="2"/>
      </rPr>
      <t xml:space="preserve">   </t>
    </r>
  </si>
  <si>
    <r>
      <t>Prof. dr hab. n. med. Beata Karakiewicz</t>
    </r>
    <r>
      <rPr>
        <sz val="12"/>
        <color indexed="20"/>
        <rFont val="Arial Narrow"/>
        <family val="2"/>
      </rPr>
      <t xml:space="preserve">  </t>
    </r>
  </si>
  <si>
    <r>
      <t>Prof. dr hab. n. med. Jan Lubiński</t>
    </r>
    <r>
      <rPr>
        <sz val="12"/>
        <color indexed="20"/>
        <rFont val="Arial Narrow"/>
        <family val="2"/>
      </rPr>
      <t xml:space="preserve">   </t>
    </r>
  </si>
  <si>
    <r>
      <t>Prof. dr hab. n. med. Maria Jastrzębska</t>
    </r>
    <r>
      <rPr>
        <sz val="12"/>
        <color indexed="20"/>
        <rFont val="Arial Narrow"/>
        <family val="2"/>
      </rPr>
      <t xml:space="preserve">  </t>
    </r>
  </si>
  <si>
    <t>Parazytozy ludzi i zwierząt</t>
  </si>
  <si>
    <t>Molekularne i neurobiologiczne podstawy procesów kognitywnych</t>
  </si>
  <si>
    <t>Zakład Biochemii</t>
  </si>
  <si>
    <t>Prof. dr hab. n. med. Dariusz Chlubek</t>
  </si>
  <si>
    <t>Prawo autorskie (7 h e-learning)</t>
  </si>
  <si>
    <t>Dr hab. n. med. Danuta Kosik-Bogacka prof. PUM</t>
  </si>
  <si>
    <t>Prof. dr hab. n. med. Barbara Dołęgowska</t>
  </si>
  <si>
    <t>Prof. dr hab. n. med.  Mirosław Parafiniuk</t>
  </si>
  <si>
    <t>Prof. dr hab. n.med. Barbara Gawrońska-Szklarz</t>
  </si>
  <si>
    <t>Aspekty psychologiczno-socjologiczno-społeczne w medycynie i opiece paliatywnej</t>
  </si>
  <si>
    <t>Zakład Historii Medycyny i Etyki Lekarskiej</t>
  </si>
  <si>
    <t xml:space="preserve">Dr hab. n. med. Aleksandra Kładna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</si>
</sst>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8"/>
      <color indexed="8"/>
      <name val="Czcionka tekstu podstawowego"/>
      <family val="2"/>
    </font>
    <font>
      <b/>
      <sz val="8"/>
      <color indexed="10"/>
      <name val="Czcionka tekstu podstawowego"/>
      <family val="2"/>
    </font>
    <font>
      <b/>
      <sz val="11"/>
      <color indexed="10"/>
      <name val="Arial Narrow"/>
      <family val="2"/>
    </font>
    <font>
      <b/>
      <sz val="11"/>
      <color indexed="10"/>
      <name val="Czcionka tekstu podstawowego"/>
      <family val="0"/>
    </font>
    <font>
      <b/>
      <sz val="8"/>
      <color indexed="62"/>
      <name val="Arial Narrow"/>
      <family val="2"/>
    </font>
    <font>
      <sz val="8"/>
      <color indexed="62"/>
      <name val="Arial Narrow"/>
      <family val="2"/>
    </font>
    <font>
      <sz val="8"/>
      <color indexed="62"/>
      <name val="Czcionka tekstu podstawowego"/>
      <family val="2"/>
    </font>
    <font>
      <b/>
      <sz val="12"/>
      <color indexed="6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Arial Narrow"/>
      <family val="2"/>
    </font>
    <font>
      <sz val="10"/>
      <color indexed="10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8"/>
      <name val="Arial Narrow"/>
      <family val="2"/>
    </font>
    <font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3" tint="-0.24997000396251678"/>
      <name val="Arial Narrow"/>
      <family val="2"/>
    </font>
    <font>
      <sz val="12"/>
      <color theme="3" tint="-0.24997000396251678"/>
      <name val="Arial Narrow"/>
      <family val="2"/>
    </font>
    <font>
      <b/>
      <sz val="8"/>
      <color theme="3" tint="-0.24997000396251678"/>
      <name val="Arial Narrow"/>
      <family val="2"/>
    </font>
    <font>
      <sz val="12"/>
      <color theme="1"/>
      <name val="Arial Narrow"/>
      <family val="2"/>
    </font>
    <font>
      <sz val="7"/>
      <color theme="1"/>
      <name val="Czcionka tekstu podstawowego"/>
      <family val="2"/>
    </font>
    <font>
      <b/>
      <sz val="8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6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20" fillId="16" borderId="1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justify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0" fontId="10" fillId="17" borderId="10" xfId="0" applyFont="1" applyFill="1" applyBorder="1" applyAlignment="1">
      <alignment vertical="center"/>
    </xf>
    <xf numFmtId="0" fontId="69" fillId="37" borderId="10" xfId="0" applyFont="1" applyFill="1" applyBorder="1" applyAlignment="1">
      <alignment horizontal="center" vertical="center" wrapText="1"/>
    </xf>
    <xf numFmtId="0" fontId="70" fillId="37" borderId="10" xfId="0" applyFont="1" applyFill="1" applyBorder="1" applyAlignment="1">
      <alignment horizontal="center" vertical="center" wrapText="1"/>
    </xf>
    <xf numFmtId="0" fontId="69" fillId="17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justify" vertical="center" wrapText="1"/>
    </xf>
    <xf numFmtId="0" fontId="11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1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20" fillId="16" borderId="10" xfId="0" applyFont="1" applyFill="1" applyBorder="1" applyAlignment="1">
      <alignment horizontal="justify" vertical="center" wrapText="1"/>
    </xf>
    <xf numFmtId="0" fontId="18" fillId="16" borderId="10" xfId="0" applyFont="1" applyFill="1" applyBorder="1" applyAlignment="1">
      <alignment horizontal="justify" vertical="center" wrapText="1"/>
    </xf>
    <xf numFmtId="0" fontId="20" fillId="34" borderId="10" xfId="0" applyFont="1" applyFill="1" applyBorder="1" applyAlignment="1">
      <alignment horizontal="justify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27" fillId="16" borderId="10" xfId="0" applyFont="1" applyFill="1" applyBorder="1" applyAlignment="1">
      <alignment vertical="center"/>
    </xf>
    <xf numFmtId="0" fontId="27" fillId="17" borderId="10" xfId="0" applyFont="1" applyFill="1" applyBorder="1" applyAlignment="1">
      <alignment vertical="center"/>
    </xf>
    <xf numFmtId="0" fontId="7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vertical="center"/>
    </xf>
    <xf numFmtId="0" fontId="18" fillId="38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justify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52" applyFont="1" applyFill="1" applyBorder="1" applyAlignment="1">
      <alignment horizontal="left" vertical="center"/>
      <protection/>
    </xf>
    <xf numFmtId="0" fontId="21" fillId="16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18" fillId="34" borderId="13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72" fillId="0" borderId="18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textRotation="90" wrapText="1"/>
    </xf>
    <xf numFmtId="0" fontId="8" fillId="35" borderId="16" xfId="0" applyFont="1" applyFill="1" applyBorder="1" applyAlignment="1">
      <alignment horizontal="center" vertical="center" textRotation="90" wrapText="1"/>
    </xf>
    <xf numFmtId="0" fontId="8" fillId="35" borderId="12" xfId="0" applyFont="1" applyFill="1" applyBorder="1" applyAlignment="1">
      <alignment horizontal="center" vertical="center" textRotation="90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um.edu.pl/wydzialy/wydzial-lekarski/zaklad-alergologii-klinicznej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zoomScale="95" zoomScaleNormal="95" zoomScalePageLayoutView="0" workbookViewId="0" topLeftCell="A4">
      <selection activeCell="H35" sqref="H35"/>
    </sheetView>
  </sheetViews>
  <sheetFormatPr defaultColWidth="4.5" defaultRowHeight="15" customHeight="1"/>
  <cols>
    <col min="1" max="1" width="4.5" style="21" customWidth="1"/>
    <col min="2" max="2" width="36" style="21" customWidth="1"/>
    <col min="3" max="3" width="5.19921875" style="21" customWidth="1"/>
    <col min="4" max="5" width="4.5" style="21" customWidth="1"/>
    <col min="6" max="6" width="4.8984375" style="52" bestFit="1" customWidth="1"/>
    <col min="7" max="9" width="4.5" style="53" customWidth="1"/>
    <col min="10" max="12" width="4.5" style="35" customWidth="1"/>
    <col min="13" max="15" width="4.5" style="27" customWidth="1"/>
    <col min="16" max="16" width="7.8984375" style="24" customWidth="1"/>
    <col min="17" max="17" width="44.69921875" style="21" bestFit="1" customWidth="1"/>
    <col min="18" max="18" width="37.19921875" style="21" customWidth="1"/>
    <col min="19" max="19" width="4.5" style="21" hidden="1" customWidth="1"/>
    <col min="20" max="16384" width="4.5" style="21" customWidth="1"/>
  </cols>
  <sheetData>
    <row r="1" spans="2:19" s="1" customFormat="1" ht="27" customHeight="1">
      <c r="B1" s="129" t="s">
        <v>60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2"/>
    </row>
    <row r="2" spans="2:19" s="1" customFormat="1" ht="15" customHeight="1">
      <c r="B2" s="133" t="s">
        <v>6</v>
      </c>
      <c r="C2" s="116"/>
      <c r="D2" s="116" t="s">
        <v>7</v>
      </c>
      <c r="E2" s="116"/>
      <c r="F2" s="134" t="s">
        <v>8</v>
      </c>
      <c r="G2" s="120" t="s">
        <v>9</v>
      </c>
      <c r="H2" s="121"/>
      <c r="I2" s="121"/>
      <c r="J2" s="120" t="s">
        <v>10</v>
      </c>
      <c r="K2" s="121"/>
      <c r="L2" s="121"/>
      <c r="M2" s="120" t="s">
        <v>11</v>
      </c>
      <c r="N2" s="121"/>
      <c r="O2" s="121"/>
      <c r="P2" s="117" t="s">
        <v>50</v>
      </c>
      <c r="Q2" s="124" t="s">
        <v>12</v>
      </c>
      <c r="R2" s="137" t="s">
        <v>13</v>
      </c>
      <c r="S2" s="14"/>
    </row>
    <row r="3" spans="2:19" s="1" customFormat="1" ht="15" customHeight="1">
      <c r="B3" s="133"/>
      <c r="C3" s="116"/>
      <c r="D3" s="116"/>
      <c r="E3" s="116"/>
      <c r="F3" s="135"/>
      <c r="G3" s="127"/>
      <c r="H3" s="128"/>
      <c r="I3" s="128"/>
      <c r="J3" s="122"/>
      <c r="K3" s="123"/>
      <c r="L3" s="123"/>
      <c r="M3" s="122"/>
      <c r="N3" s="123"/>
      <c r="O3" s="123"/>
      <c r="P3" s="118"/>
      <c r="Q3" s="125"/>
      <c r="R3" s="138"/>
      <c r="S3" s="14"/>
    </row>
    <row r="4" spans="2:19" s="1" customFormat="1" ht="15" customHeight="1">
      <c r="B4" s="133"/>
      <c r="C4" s="140" t="s">
        <v>15</v>
      </c>
      <c r="D4" s="116" t="s">
        <v>14</v>
      </c>
      <c r="E4" s="116"/>
      <c r="F4" s="135"/>
      <c r="G4" s="122"/>
      <c r="H4" s="123"/>
      <c r="I4" s="123"/>
      <c r="J4" s="110" t="s">
        <v>16</v>
      </c>
      <c r="K4" s="111"/>
      <c r="L4" s="111"/>
      <c r="M4" s="110" t="s">
        <v>16</v>
      </c>
      <c r="N4" s="111"/>
      <c r="O4" s="111"/>
      <c r="P4" s="118"/>
      <c r="Q4" s="125"/>
      <c r="R4" s="138"/>
      <c r="S4" s="14"/>
    </row>
    <row r="5" spans="2:19" s="1" customFormat="1" ht="27" customHeight="1">
      <c r="B5" s="133"/>
      <c r="C5" s="140"/>
      <c r="D5" s="2" t="s">
        <v>3</v>
      </c>
      <c r="E5" s="2" t="s">
        <v>1</v>
      </c>
      <c r="F5" s="136"/>
      <c r="G5" s="64" t="s">
        <v>17</v>
      </c>
      <c r="H5" s="64" t="s">
        <v>18</v>
      </c>
      <c r="I5" s="64" t="s">
        <v>19</v>
      </c>
      <c r="J5" s="64" t="s">
        <v>17</v>
      </c>
      <c r="K5" s="64" t="s">
        <v>18</v>
      </c>
      <c r="L5" s="64" t="s">
        <v>19</v>
      </c>
      <c r="M5" s="80" t="s">
        <v>17</v>
      </c>
      <c r="N5" s="80" t="s">
        <v>18</v>
      </c>
      <c r="O5" s="80" t="s">
        <v>19</v>
      </c>
      <c r="P5" s="119"/>
      <c r="Q5" s="126"/>
      <c r="R5" s="139"/>
      <c r="S5" s="14"/>
    </row>
    <row r="6" spans="1:19" ht="15" customHeight="1">
      <c r="A6" s="18"/>
      <c r="B6" s="95" t="s">
        <v>39</v>
      </c>
      <c r="C6" s="3"/>
      <c r="D6" s="19"/>
      <c r="E6" s="19"/>
      <c r="F6" s="17"/>
      <c r="G6" s="20"/>
      <c r="H6" s="20"/>
      <c r="I6" s="20"/>
      <c r="J6" s="20"/>
      <c r="K6" s="20"/>
      <c r="L6" s="20"/>
      <c r="M6" s="20"/>
      <c r="N6" s="20"/>
      <c r="O6" s="20"/>
      <c r="P6" s="19"/>
      <c r="Q6" s="22"/>
      <c r="R6" s="22"/>
      <c r="S6" s="23"/>
    </row>
    <row r="7" spans="1:19" s="54" customFormat="1" ht="15" customHeight="1">
      <c r="A7" s="61">
        <v>1</v>
      </c>
      <c r="B7" s="96" t="s">
        <v>28</v>
      </c>
      <c r="C7" s="63">
        <v>3</v>
      </c>
      <c r="D7" s="64" t="s">
        <v>0</v>
      </c>
      <c r="E7" s="73"/>
      <c r="F7" s="15">
        <f aca="true" t="shared" si="0" ref="F7:F20">SUM(G7:I7)</f>
        <v>30</v>
      </c>
      <c r="G7" s="61">
        <v>15</v>
      </c>
      <c r="H7" s="61"/>
      <c r="I7" s="61">
        <v>15</v>
      </c>
      <c r="J7" s="81">
        <v>15</v>
      </c>
      <c r="K7" s="81"/>
      <c r="L7" s="81">
        <v>15</v>
      </c>
      <c r="M7" s="84"/>
      <c r="N7" s="84"/>
      <c r="O7" s="84"/>
      <c r="P7" s="61">
        <v>8</v>
      </c>
      <c r="Q7" s="62" t="s">
        <v>61</v>
      </c>
      <c r="R7" s="62" t="s">
        <v>66</v>
      </c>
      <c r="S7" s="55"/>
    </row>
    <row r="8" spans="1:19" s="54" customFormat="1" ht="15" customHeight="1">
      <c r="A8" s="61">
        <v>2</v>
      </c>
      <c r="B8" s="96" t="s">
        <v>33</v>
      </c>
      <c r="C8" s="63">
        <v>2</v>
      </c>
      <c r="D8" s="61" t="s">
        <v>62</v>
      </c>
      <c r="E8" s="73"/>
      <c r="F8" s="15">
        <f t="shared" si="0"/>
        <v>20</v>
      </c>
      <c r="G8" s="61"/>
      <c r="H8" s="61">
        <v>10</v>
      </c>
      <c r="I8" s="61">
        <v>10</v>
      </c>
      <c r="J8" s="81"/>
      <c r="K8" s="81">
        <v>10</v>
      </c>
      <c r="L8" s="81">
        <v>10</v>
      </c>
      <c r="M8" s="84"/>
      <c r="N8" s="84"/>
      <c r="O8" s="84"/>
      <c r="P8" s="61">
        <v>12</v>
      </c>
      <c r="Q8" s="62" t="s">
        <v>46</v>
      </c>
      <c r="R8" s="62" t="s">
        <v>67</v>
      </c>
      <c r="S8" s="55"/>
    </row>
    <row r="9" spans="1:19" s="65" customFormat="1" ht="15" customHeight="1">
      <c r="A9" s="61">
        <v>3</v>
      </c>
      <c r="B9" s="96" t="s">
        <v>55</v>
      </c>
      <c r="C9" s="63">
        <v>2</v>
      </c>
      <c r="D9" s="61" t="s">
        <v>62</v>
      </c>
      <c r="E9" s="74"/>
      <c r="F9" s="15">
        <f t="shared" si="0"/>
        <v>30</v>
      </c>
      <c r="G9" s="61">
        <v>30</v>
      </c>
      <c r="H9" s="61"/>
      <c r="I9" s="61"/>
      <c r="J9" s="81">
        <v>30</v>
      </c>
      <c r="K9" s="81"/>
      <c r="L9" s="81"/>
      <c r="M9" s="84"/>
      <c r="N9" s="84"/>
      <c r="O9" s="84"/>
      <c r="P9" s="61"/>
      <c r="Q9" s="62" t="s">
        <v>4</v>
      </c>
      <c r="R9" s="62" t="s">
        <v>69</v>
      </c>
      <c r="S9" s="66"/>
    </row>
    <row r="10" spans="1:19" s="65" customFormat="1" ht="15" customHeight="1">
      <c r="A10" s="61">
        <v>4</v>
      </c>
      <c r="B10" s="96" t="s">
        <v>63</v>
      </c>
      <c r="C10" s="63">
        <v>1</v>
      </c>
      <c r="D10" s="61" t="s">
        <v>62</v>
      </c>
      <c r="E10" s="74"/>
      <c r="F10" s="15">
        <v>10</v>
      </c>
      <c r="G10" s="61"/>
      <c r="H10" s="61">
        <v>10</v>
      </c>
      <c r="I10" s="61"/>
      <c r="J10" s="81"/>
      <c r="K10" s="81">
        <v>10</v>
      </c>
      <c r="L10" s="81"/>
      <c r="M10" s="84"/>
      <c r="N10" s="84"/>
      <c r="O10" s="84"/>
      <c r="P10" s="61"/>
      <c r="Q10" s="62" t="s">
        <v>64</v>
      </c>
      <c r="R10" s="62" t="s">
        <v>76</v>
      </c>
      <c r="S10" s="66"/>
    </row>
    <row r="11" spans="1:19" s="54" customFormat="1" ht="15" customHeight="1">
      <c r="A11" s="61">
        <v>5</v>
      </c>
      <c r="B11" s="96" t="s">
        <v>75</v>
      </c>
      <c r="C11" s="63">
        <v>1</v>
      </c>
      <c r="D11" s="61" t="s">
        <v>62</v>
      </c>
      <c r="E11" s="73"/>
      <c r="F11" s="15">
        <f t="shared" si="0"/>
        <v>16</v>
      </c>
      <c r="G11" s="61">
        <v>16</v>
      </c>
      <c r="H11" s="61"/>
      <c r="I11" s="61"/>
      <c r="J11" s="81">
        <v>16</v>
      </c>
      <c r="K11" s="81"/>
      <c r="L11" s="81"/>
      <c r="M11" s="84"/>
      <c r="N11" s="84"/>
      <c r="O11" s="84"/>
      <c r="P11" s="61"/>
      <c r="Q11" s="62" t="s">
        <v>44</v>
      </c>
      <c r="R11" s="62" t="s">
        <v>68</v>
      </c>
      <c r="S11" s="55"/>
    </row>
    <row r="12" spans="1:19" s="54" customFormat="1" ht="15" customHeight="1">
      <c r="A12" s="61">
        <v>6</v>
      </c>
      <c r="B12" s="96" t="s">
        <v>30</v>
      </c>
      <c r="C12" s="63">
        <v>5</v>
      </c>
      <c r="D12" s="61" t="s">
        <v>62</v>
      </c>
      <c r="E12" s="73"/>
      <c r="F12" s="15">
        <f t="shared" si="0"/>
        <v>50</v>
      </c>
      <c r="G12" s="61">
        <v>5</v>
      </c>
      <c r="H12" s="61">
        <v>5</v>
      </c>
      <c r="I12" s="61">
        <v>40</v>
      </c>
      <c r="J12" s="81">
        <v>5</v>
      </c>
      <c r="K12" s="81">
        <v>5</v>
      </c>
      <c r="L12" s="81">
        <v>40</v>
      </c>
      <c r="M12" s="84"/>
      <c r="N12" s="84"/>
      <c r="O12" s="84"/>
      <c r="P12" s="61">
        <v>12</v>
      </c>
      <c r="Q12" s="62" t="s">
        <v>31</v>
      </c>
      <c r="R12" s="62" t="s">
        <v>42</v>
      </c>
      <c r="S12" s="55"/>
    </row>
    <row r="13" spans="1:19" s="54" customFormat="1" ht="15" customHeight="1">
      <c r="A13" s="61">
        <v>7</v>
      </c>
      <c r="B13" s="96" t="s">
        <v>43</v>
      </c>
      <c r="C13" s="63">
        <v>4</v>
      </c>
      <c r="D13" s="64" t="s">
        <v>0</v>
      </c>
      <c r="E13" s="75"/>
      <c r="F13" s="15">
        <f t="shared" si="0"/>
        <v>50</v>
      </c>
      <c r="G13" s="61">
        <v>10</v>
      </c>
      <c r="H13" s="61">
        <v>10</v>
      </c>
      <c r="I13" s="61">
        <v>30</v>
      </c>
      <c r="J13" s="81">
        <v>10</v>
      </c>
      <c r="K13" s="81">
        <v>10</v>
      </c>
      <c r="L13" s="81">
        <v>30</v>
      </c>
      <c r="M13" s="91"/>
      <c r="N13" s="91"/>
      <c r="O13" s="91"/>
      <c r="P13" s="61">
        <v>15</v>
      </c>
      <c r="Q13" s="62" t="s">
        <v>4</v>
      </c>
      <c r="R13" s="62" t="s">
        <v>69</v>
      </c>
      <c r="S13" s="55"/>
    </row>
    <row r="14" spans="1:19" s="54" customFormat="1" ht="15" customHeight="1">
      <c r="A14" s="61">
        <v>8</v>
      </c>
      <c r="B14" s="96" t="s">
        <v>25</v>
      </c>
      <c r="C14" s="63">
        <v>5</v>
      </c>
      <c r="D14" s="64" t="s">
        <v>0</v>
      </c>
      <c r="E14" s="75"/>
      <c r="F14" s="15">
        <f t="shared" si="0"/>
        <v>50</v>
      </c>
      <c r="G14" s="61">
        <v>25</v>
      </c>
      <c r="H14" s="61"/>
      <c r="I14" s="61">
        <v>25</v>
      </c>
      <c r="J14" s="81">
        <v>25</v>
      </c>
      <c r="K14" s="81"/>
      <c r="L14" s="81">
        <v>25</v>
      </c>
      <c r="M14" s="91"/>
      <c r="N14" s="91"/>
      <c r="O14" s="91"/>
      <c r="P14" s="61">
        <v>12</v>
      </c>
      <c r="Q14" s="76" t="s">
        <v>65</v>
      </c>
      <c r="R14" s="62" t="s">
        <v>77</v>
      </c>
      <c r="S14" s="55"/>
    </row>
    <row r="15" spans="1:19" s="54" customFormat="1" ht="30" customHeight="1">
      <c r="A15" s="61">
        <v>9</v>
      </c>
      <c r="B15" s="97" t="s">
        <v>51</v>
      </c>
      <c r="C15" s="63">
        <v>4</v>
      </c>
      <c r="D15" s="64" t="s">
        <v>0</v>
      </c>
      <c r="E15" s="75"/>
      <c r="F15" s="15">
        <f t="shared" si="0"/>
        <v>60</v>
      </c>
      <c r="G15" s="61">
        <v>15</v>
      </c>
      <c r="H15" s="61">
        <v>15</v>
      </c>
      <c r="I15" s="61">
        <v>30</v>
      </c>
      <c r="J15" s="81">
        <v>15</v>
      </c>
      <c r="K15" s="81">
        <v>15</v>
      </c>
      <c r="L15" s="81">
        <v>30</v>
      </c>
      <c r="M15" s="91"/>
      <c r="N15" s="91"/>
      <c r="O15" s="91"/>
      <c r="P15" s="61">
        <v>8</v>
      </c>
      <c r="Q15" s="62" t="s">
        <v>4</v>
      </c>
      <c r="R15" s="62" t="s">
        <v>69</v>
      </c>
      <c r="S15" s="55"/>
    </row>
    <row r="16" spans="1:19" s="54" customFormat="1" ht="15" customHeight="1">
      <c r="A16" s="61">
        <v>10</v>
      </c>
      <c r="B16" s="96" t="s">
        <v>29</v>
      </c>
      <c r="C16" s="63">
        <v>5</v>
      </c>
      <c r="D16" s="61" t="s">
        <v>2</v>
      </c>
      <c r="E16" s="64" t="s">
        <v>0</v>
      </c>
      <c r="F16" s="15">
        <f>SUM(G16:I16)</f>
        <v>60</v>
      </c>
      <c r="G16" s="61">
        <v>15</v>
      </c>
      <c r="H16" s="61">
        <v>15</v>
      </c>
      <c r="I16" s="61">
        <v>30</v>
      </c>
      <c r="J16" s="81">
        <v>10</v>
      </c>
      <c r="K16" s="81">
        <v>5</v>
      </c>
      <c r="L16" s="81">
        <v>15</v>
      </c>
      <c r="M16" s="84">
        <v>5</v>
      </c>
      <c r="N16" s="84">
        <v>10</v>
      </c>
      <c r="O16" s="84">
        <v>15</v>
      </c>
      <c r="P16" s="61">
        <v>15</v>
      </c>
      <c r="Q16" s="62" t="s">
        <v>4</v>
      </c>
      <c r="R16" s="62" t="s">
        <v>69</v>
      </c>
      <c r="S16" s="55"/>
    </row>
    <row r="17" spans="1:19" s="54" customFormat="1" ht="15" customHeight="1">
      <c r="A17" s="61">
        <v>11</v>
      </c>
      <c r="B17" s="96" t="s">
        <v>24</v>
      </c>
      <c r="C17" s="63">
        <v>4</v>
      </c>
      <c r="D17" s="61"/>
      <c r="E17" s="61" t="s">
        <v>62</v>
      </c>
      <c r="F17" s="15">
        <f t="shared" si="0"/>
        <v>40</v>
      </c>
      <c r="G17" s="61">
        <v>10</v>
      </c>
      <c r="H17" s="61">
        <v>10</v>
      </c>
      <c r="I17" s="61">
        <v>20</v>
      </c>
      <c r="J17" s="81"/>
      <c r="K17" s="81"/>
      <c r="L17" s="81"/>
      <c r="M17" s="84">
        <v>10</v>
      </c>
      <c r="N17" s="84">
        <v>10</v>
      </c>
      <c r="O17" s="84">
        <v>20</v>
      </c>
      <c r="P17" s="61">
        <v>8</v>
      </c>
      <c r="Q17" s="62" t="s">
        <v>4</v>
      </c>
      <c r="R17" s="62" t="s">
        <v>69</v>
      </c>
      <c r="S17" s="55"/>
    </row>
    <row r="18" spans="1:19" s="54" customFormat="1" ht="15" customHeight="1">
      <c r="A18" s="61">
        <v>12</v>
      </c>
      <c r="B18" s="96" t="s">
        <v>38</v>
      </c>
      <c r="C18" s="63">
        <v>2</v>
      </c>
      <c r="D18" s="61"/>
      <c r="E18" s="61" t="s">
        <v>62</v>
      </c>
      <c r="F18" s="15">
        <f>SUM(G18:I18)</f>
        <v>25</v>
      </c>
      <c r="G18" s="61">
        <v>15</v>
      </c>
      <c r="H18" s="61">
        <v>10</v>
      </c>
      <c r="I18" s="61"/>
      <c r="J18" s="92"/>
      <c r="K18" s="92"/>
      <c r="L18" s="81"/>
      <c r="M18" s="84">
        <v>15</v>
      </c>
      <c r="N18" s="84">
        <v>10</v>
      </c>
      <c r="O18" s="84"/>
      <c r="P18" s="61"/>
      <c r="Q18" s="62" t="s">
        <v>64</v>
      </c>
      <c r="R18" s="62" t="s">
        <v>76</v>
      </c>
      <c r="S18" s="55"/>
    </row>
    <row r="19" spans="1:19" s="54" customFormat="1" ht="15" customHeight="1">
      <c r="A19" s="61">
        <v>13</v>
      </c>
      <c r="B19" s="96" t="s">
        <v>27</v>
      </c>
      <c r="C19" s="63">
        <v>2</v>
      </c>
      <c r="D19" s="61"/>
      <c r="E19" s="61" t="s">
        <v>62</v>
      </c>
      <c r="F19" s="15">
        <f t="shared" si="0"/>
        <v>30</v>
      </c>
      <c r="G19" s="61"/>
      <c r="H19" s="61">
        <v>10</v>
      </c>
      <c r="I19" s="61">
        <v>20</v>
      </c>
      <c r="J19" s="81"/>
      <c r="K19" s="81"/>
      <c r="L19" s="81"/>
      <c r="M19" s="84"/>
      <c r="N19" s="84">
        <v>10</v>
      </c>
      <c r="O19" s="84">
        <v>20</v>
      </c>
      <c r="P19" s="61" t="s">
        <v>45</v>
      </c>
      <c r="Q19" s="62" t="s">
        <v>4</v>
      </c>
      <c r="R19" s="62" t="s">
        <v>69</v>
      </c>
      <c r="S19" s="55"/>
    </row>
    <row r="20" spans="1:19" s="54" customFormat="1" ht="15" customHeight="1">
      <c r="A20" s="61">
        <v>14</v>
      </c>
      <c r="B20" s="96" t="s">
        <v>23</v>
      </c>
      <c r="C20" s="63">
        <v>2</v>
      </c>
      <c r="D20" s="61"/>
      <c r="E20" s="61" t="s">
        <v>62</v>
      </c>
      <c r="F20" s="15">
        <f t="shared" si="0"/>
        <v>24</v>
      </c>
      <c r="G20" s="61">
        <v>14</v>
      </c>
      <c r="H20" s="61"/>
      <c r="I20" s="61">
        <v>10</v>
      </c>
      <c r="J20" s="81"/>
      <c r="K20" s="81"/>
      <c r="L20" s="81"/>
      <c r="M20" s="84">
        <v>14</v>
      </c>
      <c r="N20" s="84"/>
      <c r="O20" s="84">
        <v>10</v>
      </c>
      <c r="P20" s="61">
        <v>12</v>
      </c>
      <c r="Q20" s="62" t="s">
        <v>4</v>
      </c>
      <c r="R20" s="62" t="s">
        <v>69</v>
      </c>
      <c r="S20" s="55"/>
    </row>
    <row r="21" spans="1:19" s="54" customFormat="1" ht="15" customHeight="1">
      <c r="A21" s="103">
        <v>15</v>
      </c>
      <c r="B21" s="105" t="s">
        <v>34</v>
      </c>
      <c r="C21" s="107">
        <v>1</v>
      </c>
      <c r="D21" s="103"/>
      <c r="E21" s="103" t="s">
        <v>62</v>
      </c>
      <c r="F21" s="112">
        <v>10</v>
      </c>
      <c r="G21" s="61"/>
      <c r="H21" s="61">
        <v>5</v>
      </c>
      <c r="I21" s="61"/>
      <c r="J21" s="81"/>
      <c r="K21" s="81"/>
      <c r="L21" s="81"/>
      <c r="M21" s="84"/>
      <c r="N21" s="84">
        <v>5</v>
      </c>
      <c r="O21" s="84"/>
      <c r="P21" s="114" t="s">
        <v>59</v>
      </c>
      <c r="Q21" s="62" t="s">
        <v>4</v>
      </c>
      <c r="R21" s="62" t="s">
        <v>41</v>
      </c>
      <c r="S21" s="55"/>
    </row>
    <row r="22" spans="1:19" s="54" customFormat="1" ht="15.75" customHeight="1">
      <c r="A22" s="104"/>
      <c r="B22" s="106"/>
      <c r="C22" s="108"/>
      <c r="D22" s="108"/>
      <c r="E22" s="109"/>
      <c r="F22" s="113"/>
      <c r="G22" s="61"/>
      <c r="H22" s="61">
        <v>5</v>
      </c>
      <c r="I22" s="61"/>
      <c r="J22" s="81"/>
      <c r="K22" s="81"/>
      <c r="L22" s="81"/>
      <c r="M22" s="84"/>
      <c r="N22" s="84">
        <v>5</v>
      </c>
      <c r="O22" s="84"/>
      <c r="P22" s="115"/>
      <c r="Q22" s="62" t="s">
        <v>5</v>
      </c>
      <c r="R22" s="62" t="s">
        <v>70</v>
      </c>
      <c r="S22" s="55"/>
    </row>
    <row r="23" spans="1:19" s="54" customFormat="1" ht="15.75" customHeight="1">
      <c r="A23" s="94">
        <v>16</v>
      </c>
      <c r="B23" s="96" t="s">
        <v>26</v>
      </c>
      <c r="C23" s="63">
        <v>2</v>
      </c>
      <c r="D23" s="61"/>
      <c r="E23" s="64" t="s">
        <v>0</v>
      </c>
      <c r="F23" s="15">
        <f>SUM(G23:I23)</f>
        <v>28</v>
      </c>
      <c r="G23" s="61">
        <v>28</v>
      </c>
      <c r="H23" s="61"/>
      <c r="I23" s="61"/>
      <c r="J23" s="81"/>
      <c r="K23" s="81"/>
      <c r="L23" s="81"/>
      <c r="M23" s="84">
        <v>28</v>
      </c>
      <c r="N23" s="84"/>
      <c r="O23" s="84"/>
      <c r="P23" s="61"/>
      <c r="Q23" s="62" t="s">
        <v>61</v>
      </c>
      <c r="R23" s="62" t="s">
        <v>66</v>
      </c>
      <c r="S23" s="55"/>
    </row>
    <row r="24" spans="1:18" s="54" customFormat="1" ht="15" customHeight="1">
      <c r="A24" s="94">
        <v>17</v>
      </c>
      <c r="B24" s="98" t="s">
        <v>52</v>
      </c>
      <c r="C24" s="63">
        <v>4</v>
      </c>
      <c r="D24" s="75"/>
      <c r="E24" s="102" t="s">
        <v>0</v>
      </c>
      <c r="F24" s="15">
        <v>30</v>
      </c>
      <c r="G24" s="75"/>
      <c r="H24" s="75"/>
      <c r="I24" s="75"/>
      <c r="J24" s="82"/>
      <c r="K24" s="82"/>
      <c r="L24" s="82"/>
      <c r="M24" s="85"/>
      <c r="N24" s="85"/>
      <c r="O24" s="85"/>
      <c r="P24" s="73"/>
      <c r="Q24" s="75" t="s">
        <v>53</v>
      </c>
      <c r="R24" s="75"/>
    </row>
    <row r="25" spans="1:19" ht="15" customHeight="1">
      <c r="A25" s="20"/>
      <c r="B25" s="99" t="s">
        <v>21</v>
      </c>
      <c r="C25" s="31">
        <f>SUM(C7:C24)</f>
        <v>49</v>
      </c>
      <c r="D25" s="30"/>
      <c r="E25" s="31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68"/>
      <c r="R25" s="69"/>
      <c r="S25" s="29"/>
    </row>
    <row r="26" spans="1:19" ht="15" customHeight="1">
      <c r="A26" s="20"/>
      <c r="B26" s="95" t="s">
        <v>40</v>
      </c>
      <c r="C26" s="34"/>
      <c r="D26" s="33"/>
      <c r="E26" s="34"/>
      <c r="F26" s="87"/>
      <c r="G26" s="34"/>
      <c r="H26" s="34"/>
      <c r="I26" s="34"/>
      <c r="J26" s="83"/>
      <c r="K26" s="83"/>
      <c r="L26" s="83"/>
      <c r="M26" s="86"/>
      <c r="N26" s="86"/>
      <c r="O26" s="86"/>
      <c r="P26" s="34"/>
      <c r="Q26" s="70"/>
      <c r="R26" s="18"/>
      <c r="S26" s="29"/>
    </row>
    <row r="27" spans="1:19" ht="15" customHeight="1">
      <c r="A27" s="20">
        <v>18</v>
      </c>
      <c r="B27" s="100" t="s">
        <v>56</v>
      </c>
      <c r="C27" s="63">
        <v>1</v>
      </c>
      <c r="D27" s="61" t="s">
        <v>62</v>
      </c>
      <c r="E27" s="75"/>
      <c r="F27" s="15">
        <v>15</v>
      </c>
      <c r="G27" s="75"/>
      <c r="H27" s="75">
        <v>7</v>
      </c>
      <c r="I27" s="75">
        <v>8</v>
      </c>
      <c r="J27" s="82"/>
      <c r="K27" s="82">
        <v>7</v>
      </c>
      <c r="L27" s="82">
        <v>8</v>
      </c>
      <c r="M27" s="85"/>
      <c r="N27" s="85"/>
      <c r="O27" s="85"/>
      <c r="P27" s="75"/>
      <c r="Q27" s="75" t="s">
        <v>57</v>
      </c>
      <c r="R27" s="75" t="s">
        <v>58</v>
      </c>
      <c r="S27" s="29"/>
    </row>
    <row r="28" spans="1:19" ht="30" customHeight="1">
      <c r="A28" s="20">
        <v>19</v>
      </c>
      <c r="B28" s="101" t="s">
        <v>72</v>
      </c>
      <c r="C28" s="12">
        <v>2</v>
      </c>
      <c r="D28" s="61" t="s">
        <v>62</v>
      </c>
      <c r="E28" s="88"/>
      <c r="F28" s="87">
        <v>30</v>
      </c>
      <c r="G28" s="90">
        <v>30</v>
      </c>
      <c r="H28" s="90"/>
      <c r="I28" s="90"/>
      <c r="J28" s="93">
        <v>30</v>
      </c>
      <c r="K28" s="83"/>
      <c r="L28" s="83"/>
      <c r="M28" s="85"/>
      <c r="N28" s="85"/>
      <c r="O28" s="85"/>
      <c r="P28" s="89"/>
      <c r="Q28" s="67" t="s">
        <v>73</v>
      </c>
      <c r="R28" s="67" t="s">
        <v>74</v>
      </c>
      <c r="S28" s="29"/>
    </row>
    <row r="29" spans="1:19" s="54" customFormat="1" ht="17.25" customHeight="1">
      <c r="A29" s="61">
        <v>20</v>
      </c>
      <c r="B29" s="96" t="s">
        <v>54</v>
      </c>
      <c r="C29" s="63">
        <v>1</v>
      </c>
      <c r="D29" s="61"/>
      <c r="E29" s="61" t="s">
        <v>62</v>
      </c>
      <c r="F29" s="15">
        <f aca="true" t="shared" si="1" ref="F29:F34">SUM(G29:I29)</f>
        <v>20</v>
      </c>
      <c r="G29" s="61">
        <v>10</v>
      </c>
      <c r="H29" s="61"/>
      <c r="I29" s="61">
        <v>10</v>
      </c>
      <c r="J29" s="82"/>
      <c r="K29" s="81"/>
      <c r="L29" s="81"/>
      <c r="M29" s="84">
        <v>10</v>
      </c>
      <c r="N29" s="84"/>
      <c r="O29" s="84">
        <v>10</v>
      </c>
      <c r="P29" s="61">
        <v>8</v>
      </c>
      <c r="Q29" s="79" t="s">
        <v>65</v>
      </c>
      <c r="R29" s="62" t="s">
        <v>77</v>
      </c>
      <c r="S29" s="55"/>
    </row>
    <row r="30" spans="1:19" s="54" customFormat="1" ht="15" customHeight="1">
      <c r="A30" s="61">
        <v>21</v>
      </c>
      <c r="B30" s="96" t="s">
        <v>36</v>
      </c>
      <c r="C30" s="63">
        <v>1</v>
      </c>
      <c r="D30" s="61"/>
      <c r="E30" s="61" t="s">
        <v>62</v>
      </c>
      <c r="F30" s="15">
        <f t="shared" si="1"/>
        <v>24</v>
      </c>
      <c r="G30" s="61">
        <v>24</v>
      </c>
      <c r="H30" s="61"/>
      <c r="I30" s="61"/>
      <c r="J30" s="81"/>
      <c r="K30" s="81"/>
      <c r="L30" s="81"/>
      <c r="M30" s="84">
        <v>24</v>
      </c>
      <c r="N30" s="84"/>
      <c r="O30" s="84"/>
      <c r="P30" s="61"/>
      <c r="Q30" s="62" t="s">
        <v>5</v>
      </c>
      <c r="R30" s="62" t="s">
        <v>70</v>
      </c>
      <c r="S30" s="55"/>
    </row>
    <row r="31" spans="1:19" s="54" customFormat="1" ht="15" customHeight="1">
      <c r="A31" s="61">
        <v>22</v>
      </c>
      <c r="B31" s="96" t="s">
        <v>71</v>
      </c>
      <c r="C31" s="63">
        <v>2</v>
      </c>
      <c r="E31" s="61" t="s">
        <v>62</v>
      </c>
      <c r="F31" s="15">
        <v>30</v>
      </c>
      <c r="G31" s="61">
        <v>15</v>
      </c>
      <c r="H31" s="61">
        <v>15</v>
      </c>
      <c r="I31" s="61"/>
      <c r="J31" s="81"/>
      <c r="K31" s="81"/>
      <c r="L31" s="81"/>
      <c r="M31" s="84">
        <v>15</v>
      </c>
      <c r="N31" s="84">
        <v>15</v>
      </c>
      <c r="O31" s="84"/>
      <c r="P31" s="61"/>
      <c r="Q31" s="62" t="s">
        <v>61</v>
      </c>
      <c r="R31" s="62" t="s">
        <v>66</v>
      </c>
      <c r="S31" s="55"/>
    </row>
    <row r="32" spans="1:19" s="54" customFormat="1" ht="15" customHeight="1">
      <c r="A32" s="61">
        <v>23</v>
      </c>
      <c r="B32" s="96" t="s">
        <v>48</v>
      </c>
      <c r="C32" s="63">
        <v>2</v>
      </c>
      <c r="D32" s="61"/>
      <c r="E32" s="61" t="s">
        <v>62</v>
      </c>
      <c r="F32" s="15">
        <f t="shared" si="1"/>
        <v>30</v>
      </c>
      <c r="G32" s="61">
        <v>30</v>
      </c>
      <c r="H32" s="61"/>
      <c r="I32" s="61"/>
      <c r="J32" s="81"/>
      <c r="K32" s="81"/>
      <c r="L32" s="81"/>
      <c r="M32" s="84">
        <v>30</v>
      </c>
      <c r="N32" s="84"/>
      <c r="O32" s="84"/>
      <c r="P32" s="61"/>
      <c r="Q32" s="62" t="s">
        <v>4</v>
      </c>
      <c r="R32" s="62" t="s">
        <v>49</v>
      </c>
      <c r="S32" s="55"/>
    </row>
    <row r="33" spans="1:19" s="54" customFormat="1" ht="15" customHeight="1">
      <c r="A33" s="61">
        <v>24</v>
      </c>
      <c r="B33" s="96" t="s">
        <v>37</v>
      </c>
      <c r="C33" s="63">
        <v>1</v>
      </c>
      <c r="D33" s="73"/>
      <c r="E33" s="61" t="s">
        <v>62</v>
      </c>
      <c r="F33" s="15">
        <f>SUM(G33:I33)</f>
        <v>20</v>
      </c>
      <c r="G33" s="61">
        <v>20</v>
      </c>
      <c r="H33" s="61"/>
      <c r="I33" s="61"/>
      <c r="J33" s="81"/>
      <c r="K33" s="81"/>
      <c r="L33" s="81"/>
      <c r="M33" s="84">
        <v>20</v>
      </c>
      <c r="N33" s="84"/>
      <c r="O33" s="84"/>
      <c r="P33" s="61"/>
      <c r="Q33" s="62" t="s">
        <v>35</v>
      </c>
      <c r="R33" s="62" t="s">
        <v>78</v>
      </c>
      <c r="S33" s="55"/>
    </row>
    <row r="34" spans="1:19" s="54" customFormat="1" ht="30.75" customHeight="1">
      <c r="A34" s="61">
        <v>25</v>
      </c>
      <c r="B34" s="96" t="s">
        <v>32</v>
      </c>
      <c r="C34" s="63">
        <v>3</v>
      </c>
      <c r="D34" s="73"/>
      <c r="E34" s="61" t="s">
        <v>62</v>
      </c>
      <c r="F34" s="15">
        <f t="shared" si="1"/>
        <v>40</v>
      </c>
      <c r="G34" s="61"/>
      <c r="H34" s="61">
        <v>20</v>
      </c>
      <c r="I34" s="61">
        <v>20</v>
      </c>
      <c r="J34" s="81"/>
      <c r="K34" s="81"/>
      <c r="L34" s="81"/>
      <c r="M34" s="91"/>
      <c r="N34" s="84">
        <v>20</v>
      </c>
      <c r="O34" s="84">
        <v>20</v>
      </c>
      <c r="P34" s="61">
        <v>12</v>
      </c>
      <c r="Q34" s="62" t="s">
        <v>47</v>
      </c>
      <c r="R34" s="62" t="s">
        <v>79</v>
      </c>
      <c r="S34" s="55"/>
    </row>
    <row r="35" spans="1:19" s="54" customFormat="1" ht="30.75" customHeight="1">
      <c r="A35" s="61">
        <v>26</v>
      </c>
      <c r="B35" s="96" t="s">
        <v>80</v>
      </c>
      <c r="C35" s="63">
        <v>2</v>
      </c>
      <c r="D35" s="73"/>
      <c r="E35" s="61" t="s">
        <v>62</v>
      </c>
      <c r="F35" s="15">
        <v>30</v>
      </c>
      <c r="G35" s="61">
        <v>17</v>
      </c>
      <c r="H35" s="61">
        <v>13</v>
      </c>
      <c r="I35" s="61"/>
      <c r="J35" s="81"/>
      <c r="K35" s="81"/>
      <c r="L35" s="81"/>
      <c r="M35" s="91">
        <v>17</v>
      </c>
      <c r="N35" s="84">
        <v>13</v>
      </c>
      <c r="O35" s="84"/>
      <c r="P35" s="61"/>
      <c r="Q35" s="62" t="s">
        <v>81</v>
      </c>
      <c r="R35" s="62" t="s">
        <v>82</v>
      </c>
      <c r="S35" s="55"/>
    </row>
    <row r="36" spans="1:19" ht="15" customHeight="1">
      <c r="A36" s="36"/>
      <c r="B36" s="99" t="s">
        <v>22</v>
      </c>
      <c r="C36" s="31">
        <v>13</v>
      </c>
      <c r="D36" s="31"/>
      <c r="E36" s="31"/>
      <c r="F36" s="31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32"/>
      <c r="R36" s="77"/>
      <c r="S36" s="29"/>
    </row>
    <row r="37" spans="1:19" ht="15" customHeight="1">
      <c r="A37" s="37"/>
      <c r="B37" s="38" t="s">
        <v>20</v>
      </c>
      <c r="C37" s="38"/>
      <c r="D37" s="39"/>
      <c r="E37" s="38"/>
      <c r="F37" s="40"/>
      <c r="G37" s="39"/>
      <c r="H37" s="39"/>
      <c r="I37" s="39"/>
      <c r="J37" s="39"/>
      <c r="K37" s="39"/>
      <c r="L37" s="39"/>
      <c r="M37" s="39"/>
      <c r="N37" s="39"/>
      <c r="O37" s="39"/>
      <c r="P37" s="71"/>
      <c r="Q37" s="72"/>
      <c r="R37" s="78"/>
      <c r="S37" s="29"/>
    </row>
    <row r="38" spans="2:19" s="54" customFormat="1" ht="53.25" customHeight="1">
      <c r="B38" s="56"/>
      <c r="C38" s="57"/>
      <c r="D38" s="58"/>
      <c r="E38" s="57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60"/>
      <c r="S38" s="55"/>
    </row>
    <row r="39" spans="2:19" ht="15" customHeight="1">
      <c r="B39" s="16"/>
      <c r="C39" s="42"/>
      <c r="D39" s="42"/>
      <c r="E39" s="42"/>
      <c r="F39" s="1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S39" s="23"/>
    </row>
    <row r="40" spans="1:19" ht="1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41"/>
      <c r="Q40" s="36"/>
      <c r="S40" s="23"/>
    </row>
    <row r="41" spans="1:19" ht="1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41"/>
      <c r="Q41" s="36"/>
      <c r="S41" s="23"/>
    </row>
    <row r="42" spans="1:19" s="28" customFormat="1" ht="1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41"/>
      <c r="Q42" s="36"/>
      <c r="S42" s="43"/>
    </row>
    <row r="43" spans="1:19" s="11" customFormat="1" ht="1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1"/>
      <c r="Q43" s="36"/>
      <c r="S43" s="44"/>
    </row>
    <row r="44" spans="1:19" ht="1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41"/>
      <c r="Q44" s="36"/>
      <c r="S44" s="23"/>
    </row>
    <row r="45" spans="1:19" ht="15" customHeight="1">
      <c r="A45" s="4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41"/>
      <c r="Q45" s="36"/>
      <c r="S45" s="23"/>
    </row>
    <row r="46" spans="1:19" s="25" customFormat="1" ht="15" customHeight="1">
      <c r="A46" s="11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41"/>
      <c r="Q46" s="36"/>
      <c r="S46" s="26"/>
    </row>
    <row r="47" spans="1:19" s="25" customFormat="1" ht="1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41"/>
      <c r="Q47" s="36"/>
      <c r="S47" s="26"/>
    </row>
    <row r="48" spans="1:19" s="11" customFormat="1" ht="15" customHeight="1">
      <c r="A48" s="36"/>
      <c r="B48" s="46"/>
      <c r="C48" s="4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S48" s="44"/>
    </row>
    <row r="49" spans="1:19" s="11" customFormat="1" ht="15" customHeight="1">
      <c r="A49" s="47"/>
      <c r="B49" s="48"/>
      <c r="C49" s="8"/>
      <c r="D49" s="8"/>
      <c r="E49" s="8"/>
      <c r="F49" s="8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S49" s="44"/>
    </row>
    <row r="50" spans="1:19" s="11" customFormat="1" ht="15" customHeight="1">
      <c r="A50" s="47"/>
      <c r="S50" s="44"/>
    </row>
    <row r="51" spans="1:19" s="49" customFormat="1" ht="15" customHeight="1">
      <c r="A51" s="11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41"/>
      <c r="Q51" s="36"/>
      <c r="S51" s="50"/>
    </row>
    <row r="52" spans="1:19" ht="15" customHeight="1">
      <c r="A52" s="1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41"/>
      <c r="Q52" s="36"/>
      <c r="S52" s="23"/>
    </row>
    <row r="53" spans="1:19" ht="15" customHeight="1">
      <c r="A53" s="11"/>
      <c r="B53" s="11"/>
      <c r="C53" s="4"/>
      <c r="D53" s="5"/>
      <c r="E53" s="5"/>
      <c r="F53" s="5"/>
      <c r="G53" s="6"/>
      <c r="H53" s="6"/>
      <c r="I53" s="6"/>
      <c r="J53" s="6"/>
      <c r="K53" s="6"/>
      <c r="L53" s="6"/>
      <c r="M53" s="6"/>
      <c r="N53" s="6"/>
      <c r="O53" s="6"/>
      <c r="P53" s="5"/>
      <c r="Q53" s="11"/>
      <c r="S53" s="23"/>
    </row>
    <row r="54" spans="1:19" ht="15" customHeight="1">
      <c r="A54" s="51"/>
      <c r="B54" s="11"/>
      <c r="C54" s="4"/>
      <c r="D54" s="5"/>
      <c r="E54" s="5"/>
      <c r="F54" s="5"/>
      <c r="G54" s="6"/>
      <c r="H54" s="6"/>
      <c r="I54" s="6"/>
      <c r="J54" s="6"/>
      <c r="K54" s="6"/>
      <c r="L54" s="6"/>
      <c r="M54" s="6"/>
      <c r="N54" s="6"/>
      <c r="O54" s="6"/>
      <c r="P54" s="5"/>
      <c r="Q54" s="11"/>
      <c r="S54" s="23"/>
    </row>
    <row r="55" spans="1:19" ht="15" customHeight="1">
      <c r="A55" s="36"/>
      <c r="B55" s="11"/>
      <c r="C55" s="4"/>
      <c r="D55" s="5"/>
      <c r="E55" s="5"/>
      <c r="F55" s="5"/>
      <c r="G55" s="6"/>
      <c r="H55" s="6"/>
      <c r="I55" s="6"/>
      <c r="J55" s="6"/>
      <c r="K55" s="6"/>
      <c r="L55" s="6"/>
      <c r="M55" s="6"/>
      <c r="N55" s="6"/>
      <c r="O55" s="6"/>
      <c r="P55" s="5"/>
      <c r="Q55" s="11"/>
      <c r="S55" s="23"/>
    </row>
    <row r="56" spans="1:19" ht="15" customHeight="1">
      <c r="A56" s="36"/>
      <c r="B56" s="11"/>
      <c r="C56" s="4"/>
      <c r="D56" s="5"/>
      <c r="E56" s="5"/>
      <c r="F56" s="5"/>
      <c r="G56" s="6"/>
      <c r="H56" s="6"/>
      <c r="I56" s="6"/>
      <c r="J56" s="6"/>
      <c r="K56" s="6"/>
      <c r="L56" s="6"/>
      <c r="M56" s="6"/>
      <c r="N56" s="6"/>
      <c r="O56" s="6"/>
      <c r="P56" s="5"/>
      <c r="Q56" s="11"/>
      <c r="S56" s="23"/>
    </row>
    <row r="57" spans="1:19" ht="15" customHeight="1">
      <c r="A57" s="36"/>
      <c r="B57" s="11"/>
      <c r="C57" s="4"/>
      <c r="D57" s="5"/>
      <c r="E57" s="5"/>
      <c r="F57" s="5"/>
      <c r="G57" s="6"/>
      <c r="H57" s="6"/>
      <c r="I57" s="6"/>
      <c r="J57" s="6"/>
      <c r="K57" s="6"/>
      <c r="L57" s="6"/>
      <c r="M57" s="6"/>
      <c r="N57" s="6"/>
      <c r="O57" s="6"/>
      <c r="P57" s="5"/>
      <c r="Q57" s="11"/>
      <c r="S57" s="23"/>
    </row>
    <row r="58" spans="1:19" ht="15" customHeight="1">
      <c r="A58" s="36"/>
      <c r="B58" s="5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S58" s="23"/>
    </row>
    <row r="59" spans="1:19" ht="1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41"/>
      <c r="Q59" s="36"/>
      <c r="S59" s="23"/>
    </row>
    <row r="60" spans="1:19" ht="1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41"/>
      <c r="Q60" s="36"/>
      <c r="S60" s="23"/>
    </row>
    <row r="61" spans="1:19" ht="1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1"/>
      <c r="Q61" s="36"/>
      <c r="S61" s="23"/>
    </row>
    <row r="62" spans="1:19" ht="1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41"/>
      <c r="Q62" s="36"/>
      <c r="S62" s="23"/>
    </row>
    <row r="63" spans="1:19" ht="1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41"/>
      <c r="Q63" s="36"/>
      <c r="S63" s="23"/>
    </row>
    <row r="64" spans="1:19" ht="1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41"/>
      <c r="Q64" s="36"/>
      <c r="S64" s="23"/>
    </row>
    <row r="65" spans="1:19" ht="1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41"/>
      <c r="Q65" s="36"/>
      <c r="S65" s="23"/>
    </row>
    <row r="66" spans="1:19" ht="1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41"/>
      <c r="Q66" s="36"/>
      <c r="S66" s="23"/>
    </row>
    <row r="67" spans="1:19" ht="1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41"/>
      <c r="Q67" s="36"/>
      <c r="S67" s="23"/>
    </row>
    <row r="68" spans="1:19" ht="1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41"/>
      <c r="Q68" s="36"/>
      <c r="S68" s="23"/>
    </row>
    <row r="69" spans="1:19" ht="1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41"/>
      <c r="Q69" s="36"/>
      <c r="S69" s="23"/>
    </row>
    <row r="70" spans="1:19" ht="1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41"/>
      <c r="Q70" s="36"/>
      <c r="S70" s="23"/>
    </row>
    <row r="71" spans="1:19" ht="1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41"/>
      <c r="Q71" s="36"/>
      <c r="S71" s="23"/>
    </row>
    <row r="72" spans="1:19" ht="1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41"/>
      <c r="Q72" s="36"/>
      <c r="S72" s="23"/>
    </row>
    <row r="73" spans="1:19" ht="1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1"/>
      <c r="Q73" s="36"/>
      <c r="S73" s="23"/>
    </row>
    <row r="74" spans="1:19" ht="1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41"/>
      <c r="Q74" s="36"/>
      <c r="S74" s="23"/>
    </row>
    <row r="75" spans="1:19" ht="1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41"/>
      <c r="Q75" s="36"/>
      <c r="S75" s="23"/>
    </row>
    <row r="76" spans="1:19" ht="1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41"/>
      <c r="Q76" s="36"/>
      <c r="S76" s="23"/>
    </row>
    <row r="77" spans="1:19" ht="1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41"/>
      <c r="Q77" s="36"/>
      <c r="S77" s="23"/>
    </row>
    <row r="78" spans="1:19" ht="1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41"/>
      <c r="Q78" s="36"/>
      <c r="S78" s="23"/>
    </row>
    <row r="79" spans="1:19" ht="1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41"/>
      <c r="Q79" s="36"/>
      <c r="S79" s="23"/>
    </row>
    <row r="80" spans="1:19" ht="1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41"/>
      <c r="Q80" s="36"/>
      <c r="S80" s="23"/>
    </row>
    <row r="81" spans="1:19" ht="1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41"/>
      <c r="Q81" s="36"/>
      <c r="S81" s="23"/>
    </row>
    <row r="82" spans="1:19" ht="1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41"/>
      <c r="Q82" s="36"/>
      <c r="S82" s="23"/>
    </row>
    <row r="83" spans="1:19" ht="1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1"/>
      <c r="Q83" s="36"/>
      <c r="S83" s="23"/>
    </row>
    <row r="84" spans="1:19" ht="1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41"/>
      <c r="Q84" s="36"/>
      <c r="S84" s="23"/>
    </row>
    <row r="85" spans="1:19" ht="1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41"/>
      <c r="Q85" s="36"/>
      <c r="S85" s="23"/>
    </row>
    <row r="86" spans="1:19" ht="1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41"/>
      <c r="Q86" s="36"/>
      <c r="S86" s="23"/>
    </row>
    <row r="87" spans="1:17" ht="1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41"/>
      <c r="Q87" s="36"/>
    </row>
    <row r="88" spans="1:17" ht="1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41"/>
      <c r="Q88" s="36"/>
    </row>
    <row r="89" spans="1:17" ht="1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41"/>
      <c r="Q89" s="36"/>
    </row>
    <row r="90" spans="1:17" ht="1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41"/>
      <c r="Q90" s="36"/>
    </row>
    <row r="91" spans="1:17" ht="1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41"/>
      <c r="Q91" s="36"/>
    </row>
    <row r="92" spans="1:17" ht="1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41"/>
      <c r="Q92" s="36"/>
    </row>
    <row r="93" spans="1:17" ht="1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41"/>
      <c r="Q93" s="36"/>
    </row>
    <row r="94" spans="1:17" ht="1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41"/>
      <c r="Q94" s="36"/>
    </row>
    <row r="95" spans="1:17" ht="1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41"/>
      <c r="Q95" s="36"/>
    </row>
    <row r="96" spans="1:17" ht="1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41"/>
      <c r="Q96" s="36"/>
    </row>
    <row r="97" spans="1:17" ht="1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41"/>
      <c r="Q97" s="36"/>
    </row>
    <row r="98" spans="1:17" ht="1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41"/>
      <c r="Q98" s="36"/>
    </row>
    <row r="99" spans="1:17" ht="1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41"/>
      <c r="Q99" s="36"/>
    </row>
    <row r="100" spans="1:17" ht="1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41"/>
      <c r="Q100" s="36"/>
    </row>
    <row r="101" spans="1:17" ht="1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41"/>
      <c r="Q101" s="36"/>
    </row>
    <row r="102" spans="1:17" ht="1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41"/>
      <c r="Q102" s="36"/>
    </row>
    <row r="103" spans="1:17" ht="1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41"/>
      <c r="Q103" s="36"/>
    </row>
    <row r="104" spans="1:17" ht="1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41"/>
      <c r="Q104" s="36"/>
    </row>
    <row r="105" spans="1:17" ht="1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41"/>
      <c r="Q105" s="36"/>
    </row>
    <row r="106" spans="1:17" ht="1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41"/>
      <c r="Q106" s="36"/>
    </row>
    <row r="107" spans="1:17" ht="1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41"/>
      <c r="Q107" s="36"/>
    </row>
    <row r="108" spans="1:17" ht="1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41"/>
      <c r="Q108" s="36"/>
    </row>
    <row r="109" spans="1:17" ht="1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41"/>
      <c r="Q109" s="36"/>
    </row>
    <row r="110" spans="1:17" ht="1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41"/>
      <c r="Q110" s="36"/>
    </row>
    <row r="111" spans="1:17" ht="1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41"/>
      <c r="Q111" s="36"/>
    </row>
    <row r="112" spans="1:17" ht="1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41"/>
      <c r="Q112" s="36"/>
    </row>
    <row r="113" spans="1:17" ht="1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41"/>
      <c r="Q113" s="36"/>
    </row>
    <row r="114" spans="1:17" ht="1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41"/>
      <c r="Q114" s="36"/>
    </row>
    <row r="115" spans="1:17" ht="1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41"/>
      <c r="Q115" s="36"/>
    </row>
    <row r="116" spans="1:17" ht="1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41"/>
      <c r="Q116" s="36"/>
    </row>
    <row r="117" spans="1:17" ht="1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41"/>
      <c r="Q117" s="36"/>
    </row>
    <row r="118" spans="1:17" ht="1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41"/>
      <c r="Q118" s="36"/>
    </row>
    <row r="119" spans="1:17" ht="1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41"/>
      <c r="Q119" s="36"/>
    </row>
    <row r="120" spans="1:17" ht="1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41"/>
      <c r="Q120" s="36"/>
    </row>
    <row r="121" spans="1:17" ht="1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41"/>
      <c r="Q121" s="36"/>
    </row>
    <row r="122" spans="1:17" ht="1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41"/>
      <c r="Q122" s="36"/>
    </row>
    <row r="123" spans="1:17" ht="1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41"/>
      <c r="Q123" s="36"/>
    </row>
    <row r="124" spans="1:17" ht="1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41"/>
      <c r="Q124" s="36"/>
    </row>
    <row r="125" spans="1:17" ht="1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41"/>
      <c r="Q125" s="36"/>
    </row>
    <row r="126" spans="1:17" ht="1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41"/>
      <c r="Q126" s="36"/>
    </row>
    <row r="127" spans="1:17" ht="1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41"/>
      <c r="Q127" s="36"/>
    </row>
    <row r="128" spans="1:17" ht="1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41"/>
      <c r="Q128" s="36"/>
    </row>
    <row r="129" spans="1:17" ht="1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41"/>
      <c r="Q129" s="36"/>
    </row>
    <row r="130" spans="1:17" ht="1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41"/>
      <c r="Q130" s="36"/>
    </row>
    <row r="131" spans="1:17" ht="1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41"/>
      <c r="Q131" s="36"/>
    </row>
    <row r="132" spans="1:17" ht="1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41"/>
      <c r="Q132" s="36"/>
    </row>
    <row r="133" spans="1:17" ht="1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41"/>
      <c r="Q133" s="36"/>
    </row>
    <row r="134" spans="1:17" ht="1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41"/>
      <c r="Q134" s="36"/>
    </row>
    <row r="135" spans="1:17" ht="1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41"/>
      <c r="Q135" s="36"/>
    </row>
    <row r="136" spans="1:17" ht="1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41"/>
      <c r="Q136" s="36"/>
    </row>
    <row r="137" spans="1:17" ht="1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41"/>
      <c r="Q137" s="36"/>
    </row>
    <row r="138" spans="1:17" ht="1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41"/>
      <c r="Q138" s="36"/>
    </row>
    <row r="139" spans="1:17" ht="1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41"/>
      <c r="Q139" s="36"/>
    </row>
    <row r="140" spans="1:17" ht="1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41"/>
      <c r="Q140" s="36"/>
    </row>
    <row r="141" spans="1:17" ht="1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/>
      <c r="Q141" s="36"/>
    </row>
    <row r="142" spans="1:17" ht="1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41"/>
      <c r="Q142" s="36"/>
    </row>
    <row r="143" spans="1:17" ht="1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41"/>
      <c r="Q143" s="36"/>
    </row>
  </sheetData>
  <sheetProtection/>
  <mergeCells count="22">
    <mergeCell ref="B1:S1"/>
    <mergeCell ref="B2:B5"/>
    <mergeCell ref="C2:C3"/>
    <mergeCell ref="D2:E3"/>
    <mergeCell ref="F2:F5"/>
    <mergeCell ref="R2:R5"/>
    <mergeCell ref="C4:C5"/>
    <mergeCell ref="P21:P22"/>
    <mergeCell ref="D4:E4"/>
    <mergeCell ref="P2:P5"/>
    <mergeCell ref="J2:L3"/>
    <mergeCell ref="Q2:Q5"/>
    <mergeCell ref="M4:O4"/>
    <mergeCell ref="M2:O3"/>
    <mergeCell ref="G2:I4"/>
    <mergeCell ref="A21:A22"/>
    <mergeCell ref="B21:B22"/>
    <mergeCell ref="C21:C22"/>
    <mergeCell ref="D21:D22"/>
    <mergeCell ref="E21:E22"/>
    <mergeCell ref="J4:L4"/>
    <mergeCell ref="F21:F22"/>
  </mergeCells>
  <hyperlinks>
    <hyperlink ref="Q12" r:id="rId1" display="http://www.pum.edu.pl/wydzialy/wydzial-lekarski/zaklad-alergologii-klinicznej"/>
  </hyperlinks>
  <printOptions gridLines="1"/>
  <pageMargins left="0.7086614173228347" right="0.7086614173228347" top="0.7480314960629921" bottom="0.7480314960629921" header="0.31496062992125984" footer="0.31496062992125984"/>
  <pageSetup fitToHeight="22" fitToWidth="1" horizontalDpi="600" verticalDpi="600" orientation="landscape" paperSize="9" scale="63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ematysiak</dc:creator>
  <cp:keywords/>
  <dc:description/>
  <cp:lastModifiedBy>Agnieszka Stuligłowa-Sych</cp:lastModifiedBy>
  <cp:lastPrinted>2020-02-03T09:35:48Z</cp:lastPrinted>
  <dcterms:created xsi:type="dcterms:W3CDTF">2012-05-14T11:12:30Z</dcterms:created>
  <dcterms:modified xsi:type="dcterms:W3CDTF">2020-02-03T09:36:41Z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