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ziekanatep\SIATKI GODZIN\SIATKI GODZIN\SIATKI GODZIN 2018_2019\WL-S__2018-2019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K34" i="1"/>
  <c r="J34" i="1"/>
  <c r="I34" i="1"/>
  <c r="H34" i="1"/>
  <c r="L33" i="1"/>
  <c r="H33" i="1" s="1"/>
  <c r="K33" i="1"/>
  <c r="J33" i="1"/>
  <c r="I33" i="1"/>
  <c r="L32" i="1"/>
  <c r="K32" i="1"/>
  <c r="H32" i="1" s="1"/>
  <c r="J32" i="1"/>
  <c r="I32" i="1"/>
  <c r="T28" i="1"/>
  <c r="S28" i="1"/>
  <c r="R28" i="1"/>
  <c r="Q28" i="1"/>
  <c r="Q29" i="1" s="1"/>
  <c r="P28" i="1"/>
  <c r="O28" i="1"/>
  <c r="M29" i="1" s="1"/>
  <c r="N28" i="1"/>
  <c r="M28" i="1"/>
  <c r="J28" i="1"/>
  <c r="I28" i="1"/>
  <c r="D28" i="1"/>
  <c r="C28" i="1"/>
  <c r="L27" i="1"/>
  <c r="K27" i="1"/>
  <c r="H27" i="1" s="1"/>
  <c r="J27" i="1"/>
  <c r="I27" i="1"/>
  <c r="E27" i="1"/>
  <c r="L26" i="1"/>
  <c r="K26" i="1"/>
  <c r="H26" i="1" s="1"/>
  <c r="J26" i="1"/>
  <c r="I26" i="1"/>
  <c r="E26" i="1"/>
  <c r="L25" i="1"/>
  <c r="K25" i="1"/>
  <c r="H25" i="1" s="1"/>
  <c r="J25" i="1"/>
  <c r="I25" i="1"/>
  <c r="E25" i="1"/>
  <c r="L24" i="1"/>
  <c r="K24" i="1"/>
  <c r="H24" i="1" s="1"/>
  <c r="J24" i="1"/>
  <c r="I24" i="1"/>
  <c r="E24" i="1"/>
  <c r="L23" i="1"/>
  <c r="K23" i="1"/>
  <c r="H23" i="1" s="1"/>
  <c r="J23" i="1"/>
  <c r="I23" i="1"/>
  <c r="E23" i="1"/>
  <c r="L22" i="1"/>
  <c r="K22" i="1"/>
  <c r="H22" i="1" s="1"/>
  <c r="J22" i="1"/>
  <c r="I22" i="1"/>
  <c r="E22" i="1"/>
  <c r="L21" i="1"/>
  <c r="K21" i="1"/>
  <c r="H21" i="1" s="1"/>
  <c r="J21" i="1"/>
  <c r="I21" i="1"/>
  <c r="E21" i="1"/>
  <c r="L20" i="1"/>
  <c r="K20" i="1"/>
  <c r="H20" i="1" s="1"/>
  <c r="J20" i="1"/>
  <c r="I20" i="1"/>
  <c r="E20" i="1"/>
  <c r="L19" i="1"/>
  <c r="K19" i="1"/>
  <c r="H19" i="1" s="1"/>
  <c r="J19" i="1"/>
  <c r="I19" i="1"/>
  <c r="E19" i="1"/>
  <c r="L18" i="1"/>
  <c r="K18" i="1"/>
  <c r="H18" i="1" s="1"/>
  <c r="J18" i="1"/>
  <c r="I18" i="1"/>
  <c r="E18" i="1"/>
  <c r="L17" i="1"/>
  <c r="K17" i="1"/>
  <c r="H17" i="1" s="1"/>
  <c r="J17" i="1"/>
  <c r="I17" i="1"/>
  <c r="E17" i="1"/>
  <c r="L16" i="1"/>
  <c r="K16" i="1"/>
  <c r="H16" i="1" s="1"/>
  <c r="J16" i="1"/>
  <c r="I16" i="1"/>
  <c r="E16" i="1"/>
  <c r="L14" i="1"/>
  <c r="K14" i="1"/>
  <c r="H14" i="1" s="1"/>
  <c r="J14" i="1"/>
  <c r="I14" i="1"/>
  <c r="E14" i="1"/>
  <c r="L13" i="1"/>
  <c r="K13" i="1"/>
  <c r="H13" i="1" s="1"/>
  <c r="J13" i="1"/>
  <c r="I13" i="1"/>
  <c r="E13" i="1"/>
  <c r="L12" i="1"/>
  <c r="K12" i="1"/>
  <c r="H12" i="1" s="1"/>
  <c r="J12" i="1"/>
  <c r="I12" i="1"/>
  <c r="E12" i="1"/>
  <c r="L11" i="1"/>
  <c r="K11" i="1"/>
  <c r="H11" i="1" s="1"/>
  <c r="J11" i="1"/>
  <c r="I11" i="1"/>
  <c r="E11" i="1"/>
  <c r="L10" i="1"/>
  <c r="K10" i="1"/>
  <c r="H10" i="1" s="1"/>
  <c r="J10" i="1"/>
  <c r="I10" i="1"/>
  <c r="E10" i="1"/>
  <c r="L9" i="1"/>
  <c r="K9" i="1"/>
  <c r="H9" i="1" s="1"/>
  <c r="J9" i="1"/>
  <c r="I9" i="1"/>
  <c r="E9" i="1"/>
  <c r="L8" i="1"/>
  <c r="K8" i="1"/>
  <c r="H8" i="1" s="1"/>
  <c r="J8" i="1"/>
  <c r="I8" i="1"/>
  <c r="E8" i="1"/>
  <c r="L7" i="1"/>
  <c r="L28" i="1" s="1"/>
  <c r="K7" i="1"/>
  <c r="H7" i="1" s="1"/>
  <c r="J7" i="1"/>
  <c r="I7" i="1"/>
  <c r="E7" i="1"/>
  <c r="E28" i="1" s="1"/>
  <c r="I29" i="1" l="1"/>
  <c r="H28" i="1"/>
  <c r="K28" i="1"/>
</calcChain>
</file>

<file path=xl/sharedStrings.xml><?xml version="1.0" encoding="utf-8"?>
<sst xmlns="http://schemas.openxmlformats.org/spreadsheetml/2006/main" count="143" uniqueCount="102">
  <si>
    <r>
      <t xml:space="preserve">STUDIA  STACJONARNE W JĘZYKU ANGIELSKIM - JEDNOLITE MAGISTERSKIE </t>
    </r>
    <r>
      <rPr>
        <b/>
        <sz val="14"/>
        <color rgb="FFC00000"/>
        <rFont val="Times New Roman"/>
        <family val="1"/>
        <charset val="238"/>
      </rPr>
      <t>FULL TIME STUDIES LONG CYCLE MASTER'S DEGREE</t>
    </r>
  </si>
  <si>
    <r>
      <t xml:space="preserve">KIERUNEK:LEKARSKO-DENTYSTYCZNY </t>
    </r>
    <r>
      <rPr>
        <b/>
        <sz val="14"/>
        <color rgb="FFC00000"/>
        <rFont val="Times New Roman"/>
        <family val="1"/>
        <charset val="238"/>
      </rPr>
      <t xml:space="preserve">FACULTY OF MEDICINE AND DENTISTRY  </t>
    </r>
    <r>
      <rPr>
        <b/>
        <sz val="14"/>
        <rFont val="Times New Roman"/>
        <family val="1"/>
        <charset val="238"/>
      </rPr>
      <t xml:space="preserve">              ROK : 3 </t>
    </r>
    <r>
      <rPr>
        <b/>
        <sz val="14"/>
        <color rgb="FFC00000"/>
        <rFont val="Times New Roman"/>
        <family val="1"/>
        <charset val="238"/>
      </rPr>
      <t xml:space="preserve">YEAR: 3 </t>
    </r>
    <r>
      <rPr>
        <b/>
        <sz val="14"/>
        <rFont val="Times New Roman"/>
        <family val="1"/>
        <charset val="238"/>
      </rPr>
      <t xml:space="preserve">    rok akademicki 2018/2019 </t>
    </r>
    <r>
      <rPr>
        <b/>
        <sz val="14"/>
        <color rgb="FFC00000"/>
        <rFont val="Times New Roman"/>
        <family val="1"/>
        <charset val="238"/>
      </rPr>
      <t>academic year 2018/2019</t>
    </r>
  </si>
  <si>
    <r>
      <t xml:space="preserve">Lp </t>
    </r>
    <r>
      <rPr>
        <b/>
        <sz val="10"/>
        <color rgb="FFBA1626"/>
        <rFont val="Times New Roman"/>
        <family val="1"/>
        <charset val="238"/>
      </rPr>
      <t>No.</t>
    </r>
  </si>
  <si>
    <r>
      <t xml:space="preserve">NAZWA MODUŁU (PRZEDMIOTU)                      </t>
    </r>
    <r>
      <rPr>
        <b/>
        <sz val="12"/>
        <color rgb="FFBA1626"/>
        <rFont val="Times New Roman"/>
        <family val="1"/>
        <charset val="238"/>
      </rPr>
      <t>TITLE OF THE SUBJECT</t>
    </r>
  </si>
  <si>
    <t>ECTS</t>
  </si>
  <si>
    <r>
      <t xml:space="preserve">FORMA                  ZALICZENIA </t>
    </r>
    <r>
      <rPr>
        <b/>
        <sz val="10"/>
        <color rgb="FFBA1626"/>
        <rFont val="Times New Roman"/>
        <family val="1"/>
        <charset val="238"/>
      </rPr>
      <t>method of assesment</t>
    </r>
  </si>
  <si>
    <r>
      <t xml:space="preserve">Razem godzin               </t>
    </r>
    <r>
      <rPr>
        <b/>
        <sz val="12"/>
        <color rgb="FFBA1626"/>
        <rFont val="Times New Roman"/>
        <family val="1"/>
        <charset val="238"/>
      </rPr>
      <t xml:space="preserve">Hours in total </t>
    </r>
  </si>
  <si>
    <r>
      <t xml:space="preserve">Suma godzin w roku akademickim </t>
    </r>
    <r>
      <rPr>
        <b/>
        <sz val="12"/>
        <color rgb="FFBA1626"/>
        <rFont val="Times New Roman"/>
        <family val="1"/>
        <charset val="238"/>
      </rPr>
      <t>Amount of hours during academic year</t>
    </r>
  </si>
  <si>
    <r>
      <t xml:space="preserve">SEMESTR 1  </t>
    </r>
    <r>
      <rPr>
        <b/>
        <sz val="12"/>
        <color rgb="FFBA1626"/>
        <rFont val="Times New Roman"/>
        <family val="1"/>
        <charset val="238"/>
      </rPr>
      <t>SEMESTER 1</t>
    </r>
  </si>
  <si>
    <r>
      <t xml:space="preserve">SEMESTR 2  </t>
    </r>
    <r>
      <rPr>
        <b/>
        <sz val="12"/>
        <color rgb="FFBA1626"/>
        <rFont val="Times New Roman"/>
        <family val="1"/>
        <charset val="238"/>
      </rPr>
      <t>SEMESTER 2</t>
    </r>
  </si>
  <si>
    <r>
      <t xml:space="preserve">liczba osób w gr. ćw. </t>
    </r>
    <r>
      <rPr>
        <b/>
        <sz val="11"/>
        <color rgb="FFC00000"/>
        <rFont val="Times New Roman"/>
        <family val="1"/>
        <charset val="238"/>
      </rPr>
      <t>number of students in group</t>
    </r>
  </si>
  <si>
    <r>
      <t xml:space="preserve">Jednostka naukowo-dydaktyczna  prowadząca przedmiot </t>
    </r>
    <r>
      <rPr>
        <b/>
        <sz val="11"/>
        <color rgb="FFBA1626"/>
        <rFont val="Times New Roman"/>
        <family val="1"/>
        <charset val="238"/>
      </rPr>
      <t>Department responsible for the subject</t>
    </r>
  </si>
  <si>
    <r>
      <t xml:space="preserve">Kierownik jednostki naukowo-dydaktycznej odpowiedzialny za prowadzenie zajęć dydaktycznych </t>
    </r>
    <r>
      <rPr>
        <b/>
        <sz val="11"/>
        <color rgb="FFBA1626"/>
        <rFont val="Times New Roman"/>
        <family val="1"/>
        <charset val="238"/>
      </rPr>
      <t>Head of the department responsible for the didactics</t>
    </r>
  </si>
  <si>
    <r>
      <t xml:space="preserve">semestr </t>
    </r>
    <r>
      <rPr>
        <b/>
        <sz val="12"/>
        <color rgb="FFBA1626"/>
        <rFont val="Times New Roman"/>
        <family val="1"/>
        <charset val="238"/>
      </rPr>
      <t>semester</t>
    </r>
  </si>
  <si>
    <r>
      <t xml:space="preserve">RAZEM    </t>
    </r>
    <r>
      <rPr>
        <b/>
        <sz val="12"/>
        <color rgb="FFBA1626"/>
        <rFont val="Times New Roman"/>
        <family val="1"/>
        <charset val="238"/>
      </rPr>
      <t>IN TOTAL</t>
    </r>
  </si>
  <si>
    <r>
      <t xml:space="preserve">liczba godzin </t>
    </r>
    <r>
      <rPr>
        <b/>
        <sz val="12"/>
        <color rgb="FFBA1626"/>
        <rFont val="Times New Roman"/>
        <family val="1"/>
        <charset val="238"/>
      </rPr>
      <t>amount of hours</t>
    </r>
  </si>
  <si>
    <t>W</t>
  </si>
  <si>
    <t>S</t>
  </si>
  <si>
    <t>Ćw</t>
  </si>
  <si>
    <t>P</t>
  </si>
  <si>
    <r>
      <t xml:space="preserve">Pediatria </t>
    </r>
    <r>
      <rPr>
        <b/>
        <sz val="13"/>
        <color rgb="FFC00000"/>
        <rFont val="Times New Roman"/>
        <family val="1"/>
        <charset val="238"/>
      </rPr>
      <t>Paediatrics</t>
    </r>
  </si>
  <si>
    <t>EGZ
exam</t>
  </si>
  <si>
    <t>Klinika Pediatrii, Hemato-Onkologii i Gastroenterologii Dziecięcej</t>
  </si>
  <si>
    <t>prof. dr hab.Tomasz Urasiński</t>
  </si>
  <si>
    <r>
      <t xml:space="preserve">Anestezjologia i reanimacja </t>
    </r>
    <r>
      <rPr>
        <sz val="13"/>
        <color rgb="FFC00000"/>
        <rFont val="Times New Roman"/>
        <family val="1"/>
        <charset val="238"/>
      </rPr>
      <t>Anesthesiology and Resuscitation</t>
    </r>
  </si>
  <si>
    <r>
      <t xml:space="preserve">ZAO
</t>
    </r>
    <r>
      <rPr>
        <b/>
        <sz val="10"/>
        <color rgb="FFC00000"/>
        <rFont val="Times New Roman"/>
        <family val="1"/>
        <charset val="238"/>
      </rPr>
      <t>graded credit</t>
    </r>
  </si>
  <si>
    <t>Klinika Anestezjologii, Intensywnej Terapii i Ostrych Zatruć</t>
  </si>
  <si>
    <t>dr hab. Maciej Żukowski prof. PUM</t>
  </si>
  <si>
    <r>
      <t xml:space="preserve">Dermatologia i wenerologia </t>
    </r>
    <r>
      <rPr>
        <sz val="13"/>
        <color rgb="FFC00000"/>
        <rFont val="Times New Roman"/>
        <family val="1"/>
        <charset val="238"/>
      </rPr>
      <t>Dermatology and Venereology</t>
    </r>
  </si>
  <si>
    <t>Klinika Chorób Skórnych i Wenerycznych</t>
  </si>
  <si>
    <t>prof. dr hab. Romuald Maleszka</t>
  </si>
  <si>
    <r>
      <t xml:space="preserve">Endodoncja przedkliniczna </t>
    </r>
    <r>
      <rPr>
        <b/>
        <sz val="13"/>
        <color rgb="FFC00000"/>
        <rFont val="Times New Roman"/>
        <family val="1"/>
        <charset val="238"/>
      </rPr>
      <t>Preclinical Endodontics</t>
    </r>
  </si>
  <si>
    <t>Katedra i Zakład Stomatologii Zachowawczej Przedklinicznej i Endodoncji Przedklinicznej</t>
  </si>
  <si>
    <t>prof. dr hab. Mariusz Lipski</t>
  </si>
  <si>
    <r>
      <t xml:space="preserve">Normy okluzji i funkcje układu stomatognatycznego </t>
    </r>
    <r>
      <rPr>
        <b/>
        <sz val="13"/>
        <color rgb="FFC00000"/>
        <rFont val="Times New Roman"/>
        <family val="1"/>
        <charset val="238"/>
      </rPr>
      <t>Occlusion Norms and Functions of Stomatognathic System</t>
    </r>
  </si>
  <si>
    <t xml:space="preserve"> 8-9</t>
  </si>
  <si>
    <t>Zakład Ortodoncji</t>
  </si>
  <si>
    <t>prof. dr hab. Krzysztof Woźniak</t>
  </si>
  <si>
    <r>
      <t xml:space="preserve">Farmakologia </t>
    </r>
    <r>
      <rPr>
        <b/>
        <sz val="13"/>
        <color rgb="FFC00000"/>
        <rFont val="Times New Roman"/>
        <family val="1"/>
        <charset val="238"/>
      </rPr>
      <t>Pharmacology</t>
    </r>
  </si>
  <si>
    <r>
      <t xml:space="preserve">ZAL
</t>
    </r>
    <r>
      <rPr>
        <b/>
        <sz val="11"/>
        <color rgb="FFC00000"/>
        <rFont val="Times New Roman"/>
        <family val="1"/>
        <charset val="238"/>
      </rPr>
      <t>credit</t>
    </r>
  </si>
  <si>
    <t>15-18</t>
  </si>
  <si>
    <t>Zakład Farmakologii Doświadczalnej i Klinicznej</t>
  </si>
  <si>
    <t>prof. dr hab. Marek Droździk</t>
  </si>
  <si>
    <r>
      <t xml:space="preserve">Radiologia ogólna i stomatologiczna </t>
    </r>
    <r>
      <rPr>
        <sz val="13"/>
        <color rgb="FFC00000"/>
        <rFont val="Times New Roman"/>
        <family val="1"/>
        <charset val="238"/>
      </rPr>
      <t>General and Dental Radiology</t>
    </r>
  </si>
  <si>
    <t>Katedra Radiologii</t>
  </si>
  <si>
    <t>prof. dr hab. Aleksander Falkowski</t>
  </si>
  <si>
    <r>
      <t xml:space="preserve">Chirurgia i onkologia </t>
    </r>
    <r>
      <rPr>
        <b/>
        <sz val="13"/>
        <color rgb="FFC00000"/>
        <rFont val="Times New Roman"/>
        <family val="1"/>
        <charset val="238"/>
      </rPr>
      <t xml:space="preserve">Surgery and Oncology     </t>
    </r>
  </si>
  <si>
    <t>Katedra i Klinika Chirurgii Dziecięcej,Onkologicznej,Urologii i Chirurgii Ręki</t>
  </si>
  <si>
    <t>prof. dr hab. Elżbieta Gawrych</t>
  </si>
  <si>
    <t>Klinika Chirurgii Ogólnej i Onkologicznej</t>
  </si>
  <si>
    <t>prof. dr hab. Józef Kładny</t>
  </si>
  <si>
    <r>
      <t xml:space="preserve">Stomatologia dziecięca i profilaktyka stomatologiczna </t>
    </r>
    <r>
      <rPr>
        <sz val="13"/>
        <color rgb="FFC00000"/>
        <rFont val="Times New Roman"/>
        <family val="1"/>
        <charset val="238"/>
      </rPr>
      <t>Paedodontics and Dental Prophylaxis</t>
    </r>
  </si>
  <si>
    <t>Zakład Stomatologii Dziecięcej</t>
  </si>
  <si>
    <t>dr Joanna Manowiec</t>
  </si>
  <si>
    <r>
      <t xml:space="preserve">Stomatologia zachowawcza z endodoncją </t>
    </r>
    <r>
      <rPr>
        <sz val="13"/>
        <color rgb="FFC00000"/>
        <rFont val="Times New Roman"/>
        <family val="1"/>
        <charset val="238"/>
      </rPr>
      <t>Conservative Dentistry with Endodontics</t>
    </r>
  </si>
  <si>
    <t>Katedra i Zakład Stomatologii Zachowawczej i Endodoncji</t>
  </si>
  <si>
    <t>prof. dr hab. Jadwiga Buczkowska-Radlińska</t>
  </si>
  <si>
    <r>
      <t xml:space="preserve">Protetyka stomatologiczna </t>
    </r>
    <r>
      <rPr>
        <sz val="13"/>
        <color rgb="FFC00000"/>
        <rFont val="Times New Roman"/>
        <family val="1"/>
        <charset val="238"/>
      </rPr>
      <t>Dental Prosthetics</t>
    </r>
  </si>
  <si>
    <t>Katedra i Zakład Protetyki Stomatologicznej</t>
  </si>
  <si>
    <t>dr hab. Ewa Sobolewska prof. PUM</t>
  </si>
  <si>
    <r>
      <t xml:space="preserve">Choroby wewnętrzne </t>
    </r>
    <r>
      <rPr>
        <b/>
        <sz val="13"/>
        <color rgb="FFC00000"/>
        <rFont val="Times New Roman"/>
        <family val="1"/>
        <charset val="238"/>
      </rPr>
      <t>Internal Diseases</t>
    </r>
  </si>
  <si>
    <t>Klinika Reumatologii, Chorób Wewnętrznych i Geriatrii</t>
  </si>
  <si>
    <t>prof. dr hab. Marek Brzosko</t>
  </si>
  <si>
    <r>
      <t xml:space="preserve">Choroby przyzębia </t>
    </r>
    <r>
      <rPr>
        <sz val="13"/>
        <color rgb="FFC00000"/>
        <rFont val="Times New Roman"/>
        <family val="1"/>
        <charset val="238"/>
      </rPr>
      <t>Periodontal Diseases</t>
    </r>
  </si>
  <si>
    <t xml:space="preserve"> 8-9/4</t>
  </si>
  <si>
    <t>Zakład Periodontologii</t>
  </si>
  <si>
    <t>dr hab. Elżbieta Dembowska prof. PUM</t>
  </si>
  <si>
    <r>
      <t xml:space="preserve">Choroby zakaźne </t>
    </r>
    <r>
      <rPr>
        <sz val="13"/>
        <color rgb="FFC00000"/>
        <rFont val="Times New Roman"/>
        <family val="1"/>
        <charset val="238"/>
      </rPr>
      <t>Infectious Diseases</t>
    </r>
  </si>
  <si>
    <t>Katedra Chorób Zakaźnych</t>
  </si>
  <si>
    <t>prof. dr hab. Marta Wawrzynowicz-Syczewska</t>
  </si>
  <si>
    <r>
      <t xml:space="preserve">Ortodoncja </t>
    </r>
    <r>
      <rPr>
        <sz val="13"/>
        <color rgb="FFC00000"/>
        <rFont val="Times New Roman"/>
        <family val="1"/>
        <charset val="238"/>
      </rPr>
      <t>Orthodontics</t>
    </r>
  </si>
  <si>
    <r>
      <t xml:space="preserve">Zajęcia fakultatywne (do wyboru) </t>
    </r>
    <r>
      <rPr>
        <sz val="13"/>
        <color rgb="FFBA1626"/>
        <rFont val="Times New Roman"/>
        <family val="1"/>
        <charset val="238"/>
      </rPr>
      <t>ELECTIVES</t>
    </r>
  </si>
  <si>
    <r>
      <t>Okulistyka</t>
    </r>
    <r>
      <rPr>
        <sz val="13"/>
        <color rgb="FFC00000"/>
        <rFont val="Times New Roman"/>
        <family val="1"/>
        <charset val="238"/>
      </rPr>
      <t xml:space="preserve"> Ophthalmology</t>
    </r>
  </si>
  <si>
    <t>I Katedra i Klinika Okulistyki</t>
  </si>
  <si>
    <t>prof. dr hab. Anna Machalińska</t>
  </si>
  <si>
    <t>II Katedra i Klinika Okulistyki</t>
  </si>
  <si>
    <t>prof. dr hab. Wojciech Lubiński</t>
  </si>
  <si>
    <r>
      <t xml:space="preserve">Chirurgia stomatologiczna </t>
    </r>
    <r>
      <rPr>
        <sz val="13"/>
        <color rgb="FFC00000"/>
        <rFont val="Times New Roman"/>
        <family val="1"/>
        <charset val="238"/>
      </rPr>
      <t>Oral Surgery</t>
    </r>
  </si>
  <si>
    <t>Zakład Chirurgii Stomatologicznej</t>
  </si>
  <si>
    <t>dr hab. Grzegorz Trybek</t>
  </si>
  <si>
    <r>
      <t xml:space="preserve">Praktyki wakacyjne (lekarsko-dentystyczne w gabinecie stomatologicznym) </t>
    </r>
    <r>
      <rPr>
        <sz val="13"/>
        <color rgb="FFC00000"/>
        <rFont val="Times New Roman"/>
        <family val="1"/>
        <charset val="238"/>
      </rPr>
      <t>Summer practical training (dental practice at a dentist's office)</t>
    </r>
  </si>
  <si>
    <r>
      <t xml:space="preserve">SUMA GODZIN: </t>
    </r>
    <r>
      <rPr>
        <b/>
        <sz val="13"/>
        <color rgb="FFBA1626"/>
        <rFont val="Times New Roman"/>
        <family val="1"/>
        <charset val="238"/>
      </rPr>
      <t>HOURS IN TOTAL:</t>
    </r>
  </si>
  <si>
    <r>
      <t xml:space="preserve">Zajęcia fakultatywne (do wyboru) - student wybiera 1 z 3 fakultetów   </t>
    </r>
    <r>
      <rPr>
        <sz val="12"/>
        <color rgb="FFC00000"/>
        <rFont val="Times New Roman"/>
        <family val="1"/>
        <charset val="238"/>
      </rPr>
      <t>* ELECTIVES* - student is due to choose 1 topic out of 3</t>
    </r>
  </si>
  <si>
    <r>
      <t xml:space="preserve">Komunikacja interpersonalna </t>
    </r>
    <r>
      <rPr>
        <sz val="12"/>
        <color rgb="FFC00000"/>
        <rFont val="Times New Roman"/>
        <family val="1"/>
        <charset val="238"/>
      </rPr>
      <t xml:space="preserve">Interpersonal Communication </t>
    </r>
  </si>
  <si>
    <t>Samodzielna Pracownia Psychologii klinicznej</t>
  </si>
  <si>
    <t>dr Monika Mak</t>
  </si>
  <si>
    <r>
      <t xml:space="preserve">Stomatologia estetyczna </t>
    </r>
    <r>
      <rPr>
        <sz val="12"/>
        <color rgb="FFC00000"/>
        <rFont val="Times New Roman"/>
        <family val="1"/>
        <charset val="238"/>
      </rPr>
      <t>Esthetic Dentistry</t>
    </r>
  </si>
  <si>
    <t>Zakład Stomatologii Zintegrowanej</t>
  </si>
  <si>
    <t>dr hab. Katarzyna Grocholewicz prof. PUM</t>
  </si>
  <si>
    <r>
      <t xml:space="preserve">Medycyna/opieka paliatywna w stomatologii - aspekty psychologiczno-społeczne </t>
    </r>
    <r>
      <rPr>
        <sz val="12"/>
        <color rgb="FFC00000"/>
        <rFont val="Times New Roman"/>
        <family val="1"/>
        <charset val="238"/>
      </rPr>
      <t>Medicine / Paliative Care in dentist patient - psycho-social aspects.</t>
    </r>
  </si>
  <si>
    <t>Zakład Historii Medycyny i Etyki Lekarskiej</t>
  </si>
  <si>
    <t>dr hab. Aleksandra Kładna</t>
  </si>
  <si>
    <r>
      <t>Forma zaliczenia</t>
    </r>
    <r>
      <rPr>
        <b/>
        <sz val="10"/>
        <color rgb="FFC00000"/>
        <rFont val="Times New Roman"/>
        <family val="1"/>
        <charset val="238"/>
      </rPr>
      <t xml:space="preserve"> method of assesment</t>
    </r>
  </si>
  <si>
    <r>
      <t xml:space="preserve">Forma zajęć  </t>
    </r>
    <r>
      <rPr>
        <b/>
        <sz val="10"/>
        <color rgb="FFC00000"/>
        <rFont val="Times New Roman"/>
        <family val="1"/>
        <charset val="238"/>
      </rPr>
      <t>Form of classes</t>
    </r>
  </si>
  <si>
    <r>
      <t xml:space="preserve">EGZ - egzamin </t>
    </r>
    <r>
      <rPr>
        <b/>
        <sz val="10"/>
        <color rgb="FFC00000"/>
        <rFont val="Times New Roman"/>
        <family val="1"/>
        <charset val="238"/>
      </rPr>
      <t>exam</t>
    </r>
  </si>
  <si>
    <r>
      <t xml:space="preserve">W-wykład </t>
    </r>
    <r>
      <rPr>
        <b/>
        <sz val="9.8000000000000007"/>
        <color rgb="FFC00000"/>
        <rFont val="Times New Roman"/>
        <family val="1"/>
        <charset val="238"/>
      </rPr>
      <t>lecture for all ND EP groups</t>
    </r>
  </si>
  <si>
    <r>
      <t>ZAL-zaliczenie</t>
    </r>
    <r>
      <rPr>
        <b/>
        <sz val="10"/>
        <color rgb="FFC00000"/>
        <rFont val="Times New Roman"/>
        <family val="1"/>
        <charset val="238"/>
      </rPr>
      <t xml:space="preserve"> credit</t>
    </r>
  </si>
  <si>
    <r>
      <t xml:space="preserve">S - seminarium </t>
    </r>
    <r>
      <rPr>
        <b/>
        <sz val="10"/>
        <color rgb="FFC00000"/>
        <rFont val="Times New Roman"/>
        <family val="1"/>
        <charset val="238"/>
      </rPr>
      <t>seminar</t>
    </r>
  </si>
  <si>
    <r>
      <t xml:space="preserve">ZAO - zaliczenie na ocenę  </t>
    </r>
    <r>
      <rPr>
        <b/>
        <sz val="10"/>
        <color rgb="FFC00000"/>
        <rFont val="Times New Roman"/>
        <family val="1"/>
        <charset val="238"/>
      </rPr>
      <t>graded credit</t>
    </r>
  </si>
  <si>
    <r>
      <t xml:space="preserve">Ćw - ćwiczenia </t>
    </r>
    <r>
      <rPr>
        <b/>
        <sz val="10"/>
        <color rgb="FFC00000"/>
        <rFont val="Times New Roman"/>
        <family val="1"/>
        <charset val="238"/>
      </rPr>
      <t>practical classes</t>
    </r>
  </si>
  <si>
    <r>
      <t xml:space="preserve">BN - bez nauczyciela </t>
    </r>
    <r>
      <rPr>
        <b/>
        <sz val="10"/>
        <color rgb="FFC00000"/>
        <rFont val="Times New Roman"/>
        <family val="1"/>
        <charset val="238"/>
      </rPr>
      <t>without tutor</t>
    </r>
  </si>
  <si>
    <r>
      <t xml:space="preserve">P </t>
    </r>
    <r>
      <rPr>
        <sz val="10"/>
        <rFont val="Times New Roman"/>
        <family val="1"/>
        <charset val="238"/>
      </rPr>
      <t xml:space="preserve">- praktyka </t>
    </r>
    <r>
      <rPr>
        <sz val="10"/>
        <color rgb="FFC00000"/>
        <rFont val="Times New Roman"/>
        <family val="1"/>
        <charset val="238"/>
      </rPr>
      <t>practice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</si>
</sst>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BA162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BA1626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BA1626"/>
      <name val="Times New Roman"/>
      <family val="1"/>
      <charset val="238"/>
    </font>
    <font>
      <b/>
      <sz val="10"/>
      <color rgb="FF0070C0"/>
      <name val="Arial CE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b/>
      <sz val="13"/>
      <color rgb="FF0070C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3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2"/>
      <name val="Times New Roman"/>
      <family val="1"/>
      <charset val="238"/>
    </font>
    <font>
      <sz val="13"/>
      <color rgb="FFBA1626"/>
      <name val="Times New Roman"/>
      <family val="1"/>
      <charset val="238"/>
    </font>
    <font>
      <b/>
      <sz val="13"/>
      <color rgb="FFBA1626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.8000000000000007"/>
      <name val="Times New Roman"/>
      <family val="1"/>
      <charset val="238"/>
    </font>
    <font>
      <b/>
      <sz val="9.8000000000000007"/>
      <color rgb="FFC00000"/>
      <name val="Times New Roman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color rgb="FFC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textRotation="90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textRotation="90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textRotation="90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2" borderId="4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left" vertical="center" wrapText="1"/>
    </xf>
    <xf numFmtId="0" fontId="14" fillId="0" borderId="32" xfId="0" applyFont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4" fillId="4" borderId="2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horizontal="left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center"/>
    </xf>
    <xf numFmtId="0" fontId="15" fillId="0" borderId="18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4" borderId="6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21" fillId="0" borderId="5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16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21" fillId="0" borderId="22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5" fillId="0" borderId="19" xfId="0" applyFont="1" applyFill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67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30" fillId="0" borderId="19" xfId="0" applyFont="1" applyFill="1" applyBorder="1" applyAlignment="1">
      <alignment horizontal="left" vertical="center"/>
    </xf>
    <xf numFmtId="0" fontId="32" fillId="0" borderId="0" xfId="0" applyFont="1" applyBorder="1" applyAlignment="1">
      <alignment vertical="center"/>
    </xf>
    <xf numFmtId="0" fontId="5" fillId="0" borderId="22" xfId="0" applyFont="1" applyFill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67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8"/>
  <sheetViews>
    <sheetView tabSelected="1" zoomScale="80" zoomScaleNormal="80" workbookViewId="0">
      <selection activeCell="O17" sqref="O17"/>
    </sheetView>
  </sheetViews>
  <sheetFormatPr defaultRowHeight="15" x14ac:dyDescent="0.25"/>
  <cols>
    <col min="1" max="1" width="4.7109375" style="228" customWidth="1"/>
    <col min="2" max="2" width="53.7109375" style="229" customWidth="1"/>
    <col min="3" max="3" width="6" style="230" customWidth="1"/>
    <col min="4" max="4" width="6.28515625" style="230" customWidth="1"/>
    <col min="5" max="5" width="8.7109375" style="230" customWidth="1"/>
    <col min="6" max="7" width="7.42578125" style="230" customWidth="1"/>
    <col min="8" max="8" width="6.42578125" style="230" customWidth="1"/>
    <col min="9" max="9" width="6" style="230" customWidth="1"/>
    <col min="10" max="10" width="5.42578125" style="230" customWidth="1"/>
    <col min="11" max="12" width="5.28515625" style="230" customWidth="1"/>
    <col min="13" max="13" width="6.140625" style="230" customWidth="1"/>
    <col min="14" max="14" width="6.85546875" style="230" customWidth="1"/>
    <col min="15" max="15" width="6.28515625" style="230" customWidth="1"/>
    <col min="16" max="16" width="5" style="230" customWidth="1"/>
    <col min="17" max="17" width="6" style="230" customWidth="1"/>
    <col min="18" max="18" width="5.5703125" style="230" customWidth="1"/>
    <col min="19" max="19" width="5.28515625" style="231" customWidth="1"/>
    <col min="20" max="20" width="5.28515625" style="232" customWidth="1"/>
    <col min="21" max="21" width="8.7109375" style="232" customWidth="1"/>
    <col min="22" max="22" width="51.7109375" style="233" customWidth="1"/>
    <col min="23" max="23" width="44.5703125" style="233" customWidth="1"/>
  </cols>
  <sheetData>
    <row r="1" spans="1:23" ht="19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9.5" thickBo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7"/>
    </row>
    <row r="3" spans="1:23" x14ac:dyDescent="0.25">
      <c r="A3" s="8" t="s">
        <v>2</v>
      </c>
      <c r="B3" s="9" t="s">
        <v>3</v>
      </c>
      <c r="C3" s="10" t="s">
        <v>4</v>
      </c>
      <c r="D3" s="11"/>
      <c r="E3" s="12"/>
      <c r="F3" s="13" t="s">
        <v>5</v>
      </c>
      <c r="G3" s="14"/>
      <c r="H3" s="15" t="s">
        <v>6</v>
      </c>
      <c r="I3" s="16" t="s">
        <v>7</v>
      </c>
      <c r="J3" s="17"/>
      <c r="K3" s="17"/>
      <c r="L3" s="18"/>
      <c r="M3" s="16" t="s">
        <v>8</v>
      </c>
      <c r="N3" s="17"/>
      <c r="O3" s="17"/>
      <c r="P3" s="18"/>
      <c r="Q3" s="16" t="s">
        <v>9</v>
      </c>
      <c r="R3" s="17"/>
      <c r="S3" s="17"/>
      <c r="T3" s="18"/>
      <c r="U3" s="19" t="s">
        <v>10</v>
      </c>
      <c r="V3" s="20" t="s">
        <v>11</v>
      </c>
      <c r="W3" s="21" t="s">
        <v>12</v>
      </c>
    </row>
    <row r="4" spans="1:23" x14ac:dyDescent="0.25">
      <c r="A4" s="22"/>
      <c r="B4" s="23"/>
      <c r="C4" s="24"/>
      <c r="D4" s="25"/>
      <c r="E4" s="26"/>
      <c r="F4" s="27"/>
      <c r="G4" s="28"/>
      <c r="H4" s="29"/>
      <c r="I4" s="30"/>
      <c r="J4" s="31"/>
      <c r="K4" s="31"/>
      <c r="L4" s="32"/>
      <c r="M4" s="33"/>
      <c r="N4" s="34"/>
      <c r="O4" s="34"/>
      <c r="P4" s="35"/>
      <c r="Q4" s="33"/>
      <c r="R4" s="34"/>
      <c r="S4" s="34"/>
      <c r="T4" s="35"/>
      <c r="U4" s="36"/>
      <c r="V4" s="37"/>
      <c r="W4" s="38"/>
    </row>
    <row r="5" spans="1:23" ht="16.5" thickBot="1" x14ac:dyDescent="0.3">
      <c r="A5" s="22"/>
      <c r="B5" s="23"/>
      <c r="C5" s="39" t="s">
        <v>13</v>
      </c>
      <c r="D5" s="40"/>
      <c r="E5" s="41" t="s">
        <v>14</v>
      </c>
      <c r="F5" s="39" t="s">
        <v>13</v>
      </c>
      <c r="G5" s="40"/>
      <c r="H5" s="29"/>
      <c r="I5" s="30"/>
      <c r="J5" s="31"/>
      <c r="K5" s="31"/>
      <c r="L5" s="32"/>
      <c r="M5" s="42" t="s">
        <v>15</v>
      </c>
      <c r="N5" s="43"/>
      <c r="O5" s="43"/>
      <c r="P5" s="44"/>
      <c r="Q5" s="42" t="s">
        <v>15</v>
      </c>
      <c r="R5" s="43"/>
      <c r="S5" s="43"/>
      <c r="T5" s="44"/>
      <c r="U5" s="36"/>
      <c r="V5" s="37"/>
      <c r="W5" s="38"/>
    </row>
    <row r="6" spans="1:23" ht="16.5" thickBot="1" x14ac:dyDescent="0.3">
      <c r="A6" s="45"/>
      <c r="B6" s="46"/>
      <c r="C6" s="47">
        <v>1</v>
      </c>
      <c r="D6" s="48">
        <v>2</v>
      </c>
      <c r="E6" s="49"/>
      <c r="F6" s="50">
        <v>1</v>
      </c>
      <c r="G6" s="51">
        <v>2</v>
      </c>
      <c r="H6" s="52"/>
      <c r="I6" s="47" t="s">
        <v>16</v>
      </c>
      <c r="J6" s="53" t="s">
        <v>17</v>
      </c>
      <c r="K6" s="53" t="s">
        <v>18</v>
      </c>
      <c r="L6" s="54" t="s">
        <v>19</v>
      </c>
      <c r="M6" s="47" t="s">
        <v>16</v>
      </c>
      <c r="N6" s="53" t="s">
        <v>17</v>
      </c>
      <c r="O6" s="53" t="s">
        <v>18</v>
      </c>
      <c r="P6" s="55" t="s">
        <v>19</v>
      </c>
      <c r="Q6" s="47" t="s">
        <v>16</v>
      </c>
      <c r="R6" s="53" t="s">
        <v>17</v>
      </c>
      <c r="S6" s="53" t="s">
        <v>18</v>
      </c>
      <c r="T6" s="56" t="s">
        <v>19</v>
      </c>
      <c r="U6" s="57"/>
      <c r="V6" s="58"/>
      <c r="W6" s="59"/>
    </row>
    <row r="7" spans="1:23" ht="32.25" thickBot="1" x14ac:dyDescent="0.3">
      <c r="A7" s="60">
        <v>1</v>
      </c>
      <c r="B7" s="61" t="s">
        <v>20</v>
      </c>
      <c r="C7" s="62">
        <v>2</v>
      </c>
      <c r="D7" s="63"/>
      <c r="E7" s="64">
        <f t="shared" ref="E7:E14" si="0">SUM(C7:D7)</f>
        <v>2</v>
      </c>
      <c r="F7" s="65" t="s">
        <v>21</v>
      </c>
      <c r="G7" s="66"/>
      <c r="H7" s="67">
        <f t="shared" ref="H7:H14" si="1">SUM(I7:L7)</f>
        <v>56</v>
      </c>
      <c r="I7" s="68">
        <f t="shared" ref="I7:L13" si="2">M7+Q7</f>
        <v>26</v>
      </c>
      <c r="J7" s="69">
        <f t="shared" si="2"/>
        <v>0</v>
      </c>
      <c r="K7" s="69">
        <f t="shared" si="2"/>
        <v>30</v>
      </c>
      <c r="L7" s="70">
        <f t="shared" si="2"/>
        <v>0</v>
      </c>
      <c r="M7" s="71">
        <v>26</v>
      </c>
      <c r="N7" s="72"/>
      <c r="O7" s="72">
        <v>30</v>
      </c>
      <c r="P7" s="73"/>
      <c r="Q7" s="71"/>
      <c r="R7" s="72"/>
      <c r="S7" s="74"/>
      <c r="T7" s="70"/>
      <c r="U7" s="75">
        <v>4</v>
      </c>
      <c r="V7" s="76" t="s">
        <v>22</v>
      </c>
      <c r="W7" s="77" t="s">
        <v>23</v>
      </c>
    </row>
    <row r="8" spans="1:23" ht="39" thickBot="1" x14ac:dyDescent="0.3">
      <c r="A8" s="60">
        <v>2</v>
      </c>
      <c r="B8" s="78" t="s">
        <v>24</v>
      </c>
      <c r="C8" s="71">
        <v>1</v>
      </c>
      <c r="D8" s="79"/>
      <c r="E8" s="64">
        <f t="shared" si="0"/>
        <v>1</v>
      </c>
      <c r="F8" s="80" t="s">
        <v>25</v>
      </c>
      <c r="G8" s="81"/>
      <c r="H8" s="67">
        <f t="shared" si="1"/>
        <v>15</v>
      </c>
      <c r="I8" s="68">
        <f t="shared" si="2"/>
        <v>0</v>
      </c>
      <c r="J8" s="69">
        <f t="shared" si="2"/>
        <v>5</v>
      </c>
      <c r="K8" s="69">
        <f t="shared" si="2"/>
        <v>10</v>
      </c>
      <c r="L8" s="70">
        <f t="shared" si="2"/>
        <v>0</v>
      </c>
      <c r="M8" s="82"/>
      <c r="N8" s="83">
        <v>5</v>
      </c>
      <c r="O8" s="83">
        <v>10</v>
      </c>
      <c r="P8" s="84"/>
      <c r="Q8" s="82"/>
      <c r="R8" s="83"/>
      <c r="S8" s="85"/>
      <c r="T8" s="86"/>
      <c r="U8" s="75">
        <v>4</v>
      </c>
      <c r="V8" s="87" t="s">
        <v>26</v>
      </c>
      <c r="W8" s="77" t="s">
        <v>27</v>
      </c>
    </row>
    <row r="9" spans="1:23" ht="39" thickBot="1" x14ac:dyDescent="0.3">
      <c r="A9" s="60">
        <v>3</v>
      </c>
      <c r="B9" s="78" t="s">
        <v>28</v>
      </c>
      <c r="C9" s="71">
        <v>2</v>
      </c>
      <c r="D9" s="88"/>
      <c r="E9" s="64">
        <f t="shared" si="0"/>
        <v>2</v>
      </c>
      <c r="F9" s="80" t="s">
        <v>25</v>
      </c>
      <c r="G9" s="81"/>
      <c r="H9" s="67">
        <f t="shared" si="1"/>
        <v>25</v>
      </c>
      <c r="I9" s="68">
        <f t="shared" si="2"/>
        <v>0</v>
      </c>
      <c r="J9" s="69">
        <f t="shared" si="2"/>
        <v>5</v>
      </c>
      <c r="K9" s="69">
        <f t="shared" si="2"/>
        <v>20</v>
      </c>
      <c r="L9" s="70">
        <f t="shared" si="2"/>
        <v>0</v>
      </c>
      <c r="M9" s="71"/>
      <c r="N9" s="89">
        <v>5</v>
      </c>
      <c r="O9" s="72">
        <v>20</v>
      </c>
      <c r="P9" s="73"/>
      <c r="Q9" s="71"/>
      <c r="R9" s="89"/>
      <c r="S9" s="74"/>
      <c r="T9" s="90"/>
      <c r="U9" s="75">
        <v>4</v>
      </c>
      <c r="V9" s="91" t="s">
        <v>29</v>
      </c>
      <c r="W9" s="77" t="s">
        <v>30</v>
      </c>
    </row>
    <row r="10" spans="1:23" ht="33.75" thickBot="1" x14ac:dyDescent="0.3">
      <c r="A10" s="60">
        <v>4</v>
      </c>
      <c r="B10" s="92" t="s">
        <v>31</v>
      </c>
      <c r="C10" s="71">
        <v>3</v>
      </c>
      <c r="D10" s="79"/>
      <c r="E10" s="64">
        <f t="shared" si="0"/>
        <v>3</v>
      </c>
      <c r="F10" s="93" t="s">
        <v>21</v>
      </c>
      <c r="G10" s="81"/>
      <c r="H10" s="94">
        <f t="shared" si="1"/>
        <v>60</v>
      </c>
      <c r="I10" s="68">
        <f t="shared" si="2"/>
        <v>0</v>
      </c>
      <c r="J10" s="69">
        <f t="shared" si="2"/>
        <v>8</v>
      </c>
      <c r="K10" s="69">
        <f t="shared" si="2"/>
        <v>52</v>
      </c>
      <c r="L10" s="70">
        <f t="shared" si="2"/>
        <v>0</v>
      </c>
      <c r="M10" s="71"/>
      <c r="N10" s="83">
        <v>8</v>
      </c>
      <c r="O10" s="83">
        <v>52</v>
      </c>
      <c r="P10" s="73"/>
      <c r="Q10" s="71"/>
      <c r="R10" s="72"/>
      <c r="S10" s="74"/>
      <c r="T10" s="90"/>
      <c r="U10" s="75">
        <v>6</v>
      </c>
      <c r="V10" s="87" t="s">
        <v>32</v>
      </c>
      <c r="W10" s="77" t="s">
        <v>33</v>
      </c>
    </row>
    <row r="11" spans="1:23" ht="50.25" thickBot="1" x14ac:dyDescent="0.3">
      <c r="A11" s="60">
        <v>5</v>
      </c>
      <c r="B11" s="95" t="s">
        <v>34</v>
      </c>
      <c r="C11" s="71">
        <v>4</v>
      </c>
      <c r="D11" s="79"/>
      <c r="E11" s="64">
        <f t="shared" si="0"/>
        <v>4</v>
      </c>
      <c r="F11" s="93" t="s">
        <v>21</v>
      </c>
      <c r="G11" s="81"/>
      <c r="H11" s="67">
        <f t="shared" si="1"/>
        <v>60</v>
      </c>
      <c r="I11" s="68">
        <f t="shared" si="2"/>
        <v>10</v>
      </c>
      <c r="J11" s="69">
        <f t="shared" si="2"/>
        <v>20</v>
      </c>
      <c r="K11" s="69">
        <f t="shared" si="2"/>
        <v>30</v>
      </c>
      <c r="L11" s="70">
        <f t="shared" si="2"/>
        <v>0</v>
      </c>
      <c r="M11" s="71">
        <v>10</v>
      </c>
      <c r="N11" s="83">
        <v>20</v>
      </c>
      <c r="O11" s="83">
        <v>30</v>
      </c>
      <c r="P11" s="73"/>
      <c r="Q11" s="71"/>
      <c r="R11" s="72"/>
      <c r="S11" s="74"/>
      <c r="T11" s="90"/>
      <c r="U11" s="75" t="s">
        <v>35</v>
      </c>
      <c r="V11" s="96" t="s">
        <v>36</v>
      </c>
      <c r="W11" s="77" t="s">
        <v>37</v>
      </c>
    </row>
    <row r="12" spans="1:23" ht="29.25" thickBot="1" x14ac:dyDescent="0.3">
      <c r="A12" s="60">
        <v>6</v>
      </c>
      <c r="B12" s="92" t="s">
        <v>38</v>
      </c>
      <c r="C12" s="71">
        <v>2</v>
      </c>
      <c r="D12" s="79">
        <v>3</v>
      </c>
      <c r="E12" s="64">
        <f t="shared" si="0"/>
        <v>5</v>
      </c>
      <c r="F12" s="97" t="s">
        <v>39</v>
      </c>
      <c r="G12" s="98" t="s">
        <v>21</v>
      </c>
      <c r="H12" s="67">
        <f t="shared" si="1"/>
        <v>80</v>
      </c>
      <c r="I12" s="68">
        <f t="shared" si="2"/>
        <v>20</v>
      </c>
      <c r="J12" s="69">
        <f t="shared" si="2"/>
        <v>15</v>
      </c>
      <c r="K12" s="69">
        <f t="shared" si="2"/>
        <v>45</v>
      </c>
      <c r="L12" s="70">
        <f t="shared" si="2"/>
        <v>0</v>
      </c>
      <c r="M12" s="71">
        <v>10</v>
      </c>
      <c r="N12" s="83">
        <v>15</v>
      </c>
      <c r="O12" s="83">
        <v>15</v>
      </c>
      <c r="P12" s="73"/>
      <c r="Q12" s="71">
        <v>10</v>
      </c>
      <c r="R12" s="72"/>
      <c r="S12" s="74">
        <v>30</v>
      </c>
      <c r="T12" s="90"/>
      <c r="U12" s="75" t="s">
        <v>40</v>
      </c>
      <c r="V12" s="99" t="s">
        <v>41</v>
      </c>
      <c r="W12" s="77" t="s">
        <v>42</v>
      </c>
    </row>
    <row r="13" spans="1:23" ht="39" thickBot="1" x14ac:dyDescent="0.3">
      <c r="A13" s="60">
        <v>7</v>
      </c>
      <c r="B13" s="100" t="s">
        <v>43</v>
      </c>
      <c r="C13" s="71">
        <v>2</v>
      </c>
      <c r="D13" s="79">
        <v>3</v>
      </c>
      <c r="E13" s="64">
        <f t="shared" si="0"/>
        <v>5</v>
      </c>
      <c r="F13" s="97" t="s">
        <v>39</v>
      </c>
      <c r="G13" s="101" t="s">
        <v>25</v>
      </c>
      <c r="H13" s="67">
        <f t="shared" si="1"/>
        <v>74</v>
      </c>
      <c r="I13" s="68">
        <f t="shared" si="2"/>
        <v>14</v>
      </c>
      <c r="J13" s="69">
        <f t="shared" si="2"/>
        <v>36</v>
      </c>
      <c r="K13" s="69">
        <f t="shared" si="2"/>
        <v>24</v>
      </c>
      <c r="L13" s="70">
        <f t="shared" si="2"/>
        <v>0</v>
      </c>
      <c r="M13" s="71">
        <v>14</v>
      </c>
      <c r="N13" s="83">
        <v>15</v>
      </c>
      <c r="O13" s="89">
        <v>12</v>
      </c>
      <c r="P13" s="73"/>
      <c r="Q13" s="102"/>
      <c r="R13" s="89">
        <v>21</v>
      </c>
      <c r="S13" s="103">
        <v>12</v>
      </c>
      <c r="T13" s="90"/>
      <c r="U13" s="75">
        <v>4</v>
      </c>
      <c r="V13" s="104" t="s">
        <v>44</v>
      </c>
      <c r="W13" s="77" t="s">
        <v>45</v>
      </c>
    </row>
    <row r="14" spans="1:23" ht="38.25" x14ac:dyDescent="0.25">
      <c r="A14" s="105">
        <v>8</v>
      </c>
      <c r="B14" s="106" t="s">
        <v>46</v>
      </c>
      <c r="C14" s="107">
        <v>2</v>
      </c>
      <c r="D14" s="108">
        <v>3</v>
      </c>
      <c r="E14" s="109">
        <f t="shared" si="0"/>
        <v>5</v>
      </c>
      <c r="F14" s="80" t="s">
        <v>25</v>
      </c>
      <c r="G14" s="81"/>
      <c r="H14" s="110">
        <f t="shared" si="1"/>
        <v>75</v>
      </c>
      <c r="I14" s="111">
        <f>M14+Q15</f>
        <v>23</v>
      </c>
      <c r="J14" s="112">
        <f>N14+R15</f>
        <v>10</v>
      </c>
      <c r="K14" s="112">
        <f>O14+S15</f>
        <v>42</v>
      </c>
      <c r="L14" s="113">
        <f>P14+T15</f>
        <v>0</v>
      </c>
      <c r="M14" s="71">
        <v>15</v>
      </c>
      <c r="N14" s="83"/>
      <c r="O14" s="83">
        <v>22</v>
      </c>
      <c r="P14" s="73"/>
      <c r="Q14" s="71"/>
      <c r="R14" s="72"/>
      <c r="S14" s="74"/>
      <c r="T14" s="90"/>
      <c r="U14" s="75">
        <v>4</v>
      </c>
      <c r="V14" s="114" t="s">
        <v>47</v>
      </c>
      <c r="W14" s="77" t="s">
        <v>48</v>
      </c>
    </row>
    <row r="15" spans="1:23" ht="29.25" thickBot="1" x14ac:dyDescent="0.3">
      <c r="A15" s="115"/>
      <c r="B15" s="116"/>
      <c r="C15" s="117"/>
      <c r="D15" s="118"/>
      <c r="E15" s="119"/>
      <c r="F15" s="97"/>
      <c r="G15" s="98" t="s">
        <v>21</v>
      </c>
      <c r="H15" s="120"/>
      <c r="I15" s="121"/>
      <c r="J15" s="122"/>
      <c r="K15" s="122"/>
      <c r="L15" s="123"/>
      <c r="M15" s="71"/>
      <c r="N15" s="83"/>
      <c r="O15" s="83"/>
      <c r="P15" s="73"/>
      <c r="Q15" s="71">
        <v>8</v>
      </c>
      <c r="R15" s="72">
        <v>10</v>
      </c>
      <c r="S15" s="74">
        <v>20</v>
      </c>
      <c r="T15" s="90"/>
      <c r="U15" s="75">
        <v>4</v>
      </c>
      <c r="V15" s="124" t="s">
        <v>49</v>
      </c>
      <c r="W15" s="77" t="s">
        <v>50</v>
      </c>
    </row>
    <row r="16" spans="1:23" ht="50.25" thickBot="1" x14ac:dyDescent="0.3">
      <c r="A16" s="60">
        <v>9</v>
      </c>
      <c r="B16" s="78" t="s">
        <v>51</v>
      </c>
      <c r="C16" s="71">
        <v>2</v>
      </c>
      <c r="D16" s="79">
        <v>2</v>
      </c>
      <c r="E16" s="64">
        <f>SUM(C16:D16)</f>
        <v>4</v>
      </c>
      <c r="F16" s="97" t="s">
        <v>39</v>
      </c>
      <c r="G16" s="101" t="s">
        <v>25</v>
      </c>
      <c r="H16" s="67">
        <f>SUM(I16:L16)</f>
        <v>85</v>
      </c>
      <c r="I16" s="68">
        <f t="shared" ref="I16:L19" si="3">M16+Q16</f>
        <v>10</v>
      </c>
      <c r="J16" s="69">
        <f t="shared" si="3"/>
        <v>15</v>
      </c>
      <c r="K16" s="69">
        <f t="shared" si="3"/>
        <v>60</v>
      </c>
      <c r="L16" s="70">
        <f t="shared" si="3"/>
        <v>0</v>
      </c>
      <c r="M16" s="102"/>
      <c r="N16" s="83">
        <v>15</v>
      </c>
      <c r="O16" s="83">
        <v>30</v>
      </c>
      <c r="P16" s="73"/>
      <c r="Q16" s="102">
        <v>10</v>
      </c>
      <c r="R16" s="72"/>
      <c r="S16" s="74">
        <v>30</v>
      </c>
      <c r="T16" s="90"/>
      <c r="U16" s="75">
        <v>4</v>
      </c>
      <c r="V16" s="125" t="s">
        <v>52</v>
      </c>
      <c r="W16" s="77" t="s">
        <v>53</v>
      </c>
    </row>
    <row r="17" spans="1:23" ht="39" thickBot="1" x14ac:dyDescent="0.3">
      <c r="A17" s="60">
        <v>10</v>
      </c>
      <c r="B17" s="78" t="s">
        <v>54</v>
      </c>
      <c r="C17" s="71">
        <v>3</v>
      </c>
      <c r="D17" s="79">
        <v>3</v>
      </c>
      <c r="E17" s="64">
        <f>SUM(C17:D17)</f>
        <v>6</v>
      </c>
      <c r="F17" s="97" t="s">
        <v>39</v>
      </c>
      <c r="G17" s="101" t="s">
        <v>25</v>
      </c>
      <c r="H17" s="67">
        <f>SUM(I17:L17)</f>
        <v>110</v>
      </c>
      <c r="I17" s="68">
        <f t="shared" si="3"/>
        <v>20</v>
      </c>
      <c r="J17" s="69">
        <f t="shared" si="3"/>
        <v>9</v>
      </c>
      <c r="K17" s="69">
        <f t="shared" si="3"/>
        <v>81</v>
      </c>
      <c r="L17" s="70">
        <f t="shared" si="3"/>
        <v>0</v>
      </c>
      <c r="M17" s="102">
        <v>10</v>
      </c>
      <c r="N17" s="83">
        <v>6</v>
      </c>
      <c r="O17" s="83">
        <v>39</v>
      </c>
      <c r="P17" s="73"/>
      <c r="Q17" s="102">
        <v>10</v>
      </c>
      <c r="R17" s="89">
        <v>3</v>
      </c>
      <c r="S17" s="103">
        <v>42</v>
      </c>
      <c r="T17" s="90"/>
      <c r="U17" s="75">
        <v>4</v>
      </c>
      <c r="V17" s="126" t="s">
        <v>55</v>
      </c>
      <c r="W17" s="77" t="s">
        <v>56</v>
      </c>
    </row>
    <row r="18" spans="1:23" ht="39" thickBot="1" x14ac:dyDescent="0.3">
      <c r="A18" s="60">
        <v>11</v>
      </c>
      <c r="B18" s="78" t="s">
        <v>57</v>
      </c>
      <c r="C18" s="71">
        <v>2</v>
      </c>
      <c r="D18" s="79">
        <v>2</v>
      </c>
      <c r="E18" s="64">
        <f>SUM(C18:D18)</f>
        <v>4</v>
      </c>
      <c r="F18" s="97" t="s">
        <v>39</v>
      </c>
      <c r="G18" s="101" t="s">
        <v>25</v>
      </c>
      <c r="H18" s="67">
        <f>SUM(I18:L18)</f>
        <v>90</v>
      </c>
      <c r="I18" s="68">
        <f t="shared" si="3"/>
        <v>10</v>
      </c>
      <c r="J18" s="69">
        <f t="shared" si="3"/>
        <v>10</v>
      </c>
      <c r="K18" s="69">
        <f t="shared" si="3"/>
        <v>70</v>
      </c>
      <c r="L18" s="70">
        <f t="shared" si="3"/>
        <v>0</v>
      </c>
      <c r="M18" s="71">
        <v>10</v>
      </c>
      <c r="N18" s="72">
        <v>5</v>
      </c>
      <c r="O18" s="72">
        <v>35</v>
      </c>
      <c r="P18" s="73"/>
      <c r="Q18" s="71"/>
      <c r="R18" s="72">
        <v>5</v>
      </c>
      <c r="S18" s="74">
        <v>35</v>
      </c>
      <c r="T18" s="90"/>
      <c r="U18" s="75" t="s">
        <v>35</v>
      </c>
      <c r="V18" s="125" t="s">
        <v>58</v>
      </c>
      <c r="W18" s="77" t="s">
        <v>59</v>
      </c>
    </row>
    <row r="19" spans="1:23" ht="29.25" thickBot="1" x14ac:dyDescent="0.3">
      <c r="A19" s="127">
        <v>12</v>
      </c>
      <c r="B19" s="128" t="s">
        <v>60</v>
      </c>
      <c r="C19" s="129">
        <v>3</v>
      </c>
      <c r="D19" s="130">
        <v>4</v>
      </c>
      <c r="E19" s="131">
        <f>SUM(C19:D19)</f>
        <v>7</v>
      </c>
      <c r="F19" s="97" t="s">
        <v>39</v>
      </c>
      <c r="G19" s="98" t="s">
        <v>21</v>
      </c>
      <c r="H19" s="132">
        <f>SUM(I19:L19)</f>
        <v>120</v>
      </c>
      <c r="I19" s="133">
        <f t="shared" si="3"/>
        <v>15</v>
      </c>
      <c r="J19" s="134">
        <f t="shared" si="3"/>
        <v>35</v>
      </c>
      <c r="K19" s="134">
        <f t="shared" si="3"/>
        <v>70</v>
      </c>
      <c r="L19" s="135">
        <f t="shared" si="3"/>
        <v>0</v>
      </c>
      <c r="M19" s="129">
        <v>15</v>
      </c>
      <c r="N19" s="136">
        <v>15</v>
      </c>
      <c r="O19" s="136">
        <v>45</v>
      </c>
      <c r="P19" s="137"/>
      <c r="Q19" s="129"/>
      <c r="R19" s="136">
        <v>20</v>
      </c>
      <c r="S19" s="136">
        <v>25</v>
      </c>
      <c r="T19" s="137"/>
      <c r="U19" s="75">
        <v>4</v>
      </c>
      <c r="V19" s="76" t="s">
        <v>61</v>
      </c>
      <c r="W19" s="77" t="s">
        <v>62</v>
      </c>
    </row>
    <row r="20" spans="1:23" ht="39" thickBot="1" x14ac:dyDescent="0.3">
      <c r="A20" s="60">
        <v>13</v>
      </c>
      <c r="B20" s="78" t="s">
        <v>63</v>
      </c>
      <c r="C20" s="71">
        <v>1</v>
      </c>
      <c r="D20" s="79">
        <v>2</v>
      </c>
      <c r="E20" s="131">
        <f>SUM(C20:D20)</f>
        <v>3</v>
      </c>
      <c r="F20" s="138"/>
      <c r="G20" s="101" t="s">
        <v>25</v>
      </c>
      <c r="H20" s="94">
        <f>SUM(I20:L20)</f>
        <v>55</v>
      </c>
      <c r="I20" s="68">
        <f>M20+Q20</f>
        <v>10</v>
      </c>
      <c r="J20" s="69">
        <f>N20+R20</f>
        <v>10</v>
      </c>
      <c r="K20" s="69">
        <f>O20+S20</f>
        <v>35</v>
      </c>
      <c r="L20" s="70">
        <f>P20+T20</f>
        <v>0</v>
      </c>
      <c r="M20" s="71">
        <v>5</v>
      </c>
      <c r="N20" s="72">
        <v>5</v>
      </c>
      <c r="O20" s="72">
        <v>10</v>
      </c>
      <c r="P20" s="73"/>
      <c r="Q20" s="71">
        <v>5</v>
      </c>
      <c r="R20" s="89">
        <v>5</v>
      </c>
      <c r="S20" s="103">
        <v>25</v>
      </c>
      <c r="T20" s="90"/>
      <c r="U20" s="75" t="s">
        <v>64</v>
      </c>
      <c r="V20" s="139" t="s">
        <v>65</v>
      </c>
      <c r="W20" s="77" t="s">
        <v>66</v>
      </c>
    </row>
    <row r="21" spans="1:23" ht="39" thickBot="1" x14ac:dyDescent="0.3">
      <c r="A21" s="60">
        <v>14</v>
      </c>
      <c r="B21" s="100" t="s">
        <v>67</v>
      </c>
      <c r="C21" s="140"/>
      <c r="D21" s="79">
        <v>1</v>
      </c>
      <c r="E21" s="64">
        <f t="shared" ref="E21:E27" si="4">SUM(C21:D21)</f>
        <v>1</v>
      </c>
      <c r="F21" s="141"/>
      <c r="G21" s="101" t="s">
        <v>25</v>
      </c>
      <c r="H21" s="67">
        <f t="shared" ref="H21:H27" si="5">SUM(I21:L21)</f>
        <v>30</v>
      </c>
      <c r="I21" s="68">
        <f t="shared" ref="I21:L27" si="6">M21+Q21</f>
        <v>0</v>
      </c>
      <c r="J21" s="69">
        <f t="shared" si="6"/>
        <v>10</v>
      </c>
      <c r="K21" s="69">
        <f t="shared" si="6"/>
        <v>20</v>
      </c>
      <c r="L21" s="70">
        <f t="shared" si="6"/>
        <v>0</v>
      </c>
      <c r="M21" s="71"/>
      <c r="N21" s="72"/>
      <c r="O21" s="72"/>
      <c r="P21" s="73"/>
      <c r="Q21" s="71"/>
      <c r="R21" s="72">
        <v>10</v>
      </c>
      <c r="S21" s="72">
        <v>20</v>
      </c>
      <c r="T21" s="90"/>
      <c r="U21" s="75">
        <v>4</v>
      </c>
      <c r="V21" s="125" t="s">
        <v>68</v>
      </c>
      <c r="W21" s="77" t="s">
        <v>69</v>
      </c>
    </row>
    <row r="22" spans="1:23" ht="39" thickBot="1" x14ac:dyDescent="0.3">
      <c r="A22" s="60">
        <v>15</v>
      </c>
      <c r="B22" s="78" t="s">
        <v>70</v>
      </c>
      <c r="C22" s="140"/>
      <c r="D22" s="79">
        <v>2</v>
      </c>
      <c r="E22" s="131">
        <f t="shared" si="4"/>
        <v>2</v>
      </c>
      <c r="F22" s="138"/>
      <c r="G22" s="101" t="s">
        <v>25</v>
      </c>
      <c r="H22" s="94">
        <f t="shared" si="5"/>
        <v>45</v>
      </c>
      <c r="I22" s="68">
        <f t="shared" si="6"/>
        <v>10</v>
      </c>
      <c r="J22" s="69">
        <f t="shared" si="6"/>
        <v>10</v>
      </c>
      <c r="K22" s="69">
        <f t="shared" si="6"/>
        <v>25</v>
      </c>
      <c r="L22" s="70">
        <f t="shared" si="6"/>
        <v>0</v>
      </c>
      <c r="M22" s="71"/>
      <c r="N22" s="72"/>
      <c r="O22" s="72"/>
      <c r="P22" s="73"/>
      <c r="Q22" s="71">
        <v>10</v>
      </c>
      <c r="R22" s="72">
        <v>10</v>
      </c>
      <c r="S22" s="74">
        <v>25</v>
      </c>
      <c r="T22" s="90"/>
      <c r="U22" s="75">
        <v>4</v>
      </c>
      <c r="V22" s="125" t="s">
        <v>36</v>
      </c>
      <c r="W22" s="77" t="s">
        <v>37</v>
      </c>
    </row>
    <row r="23" spans="1:23" ht="39" thickBot="1" x14ac:dyDescent="0.3">
      <c r="A23" s="60">
        <v>16</v>
      </c>
      <c r="B23" s="78" t="s">
        <v>71</v>
      </c>
      <c r="C23" s="140"/>
      <c r="D23" s="79">
        <v>1</v>
      </c>
      <c r="E23" s="142">
        <f t="shared" si="4"/>
        <v>1</v>
      </c>
      <c r="F23" s="138"/>
      <c r="G23" s="101" t="s">
        <v>25</v>
      </c>
      <c r="H23" s="94">
        <f t="shared" si="5"/>
        <v>25</v>
      </c>
      <c r="I23" s="68">
        <f t="shared" si="6"/>
        <v>0</v>
      </c>
      <c r="J23" s="69">
        <f t="shared" si="6"/>
        <v>25</v>
      </c>
      <c r="K23" s="69">
        <f t="shared" si="6"/>
        <v>0</v>
      </c>
      <c r="L23" s="70">
        <f t="shared" si="6"/>
        <v>0</v>
      </c>
      <c r="M23" s="71"/>
      <c r="N23" s="72"/>
      <c r="O23" s="72"/>
      <c r="P23" s="143"/>
      <c r="Q23" s="71"/>
      <c r="R23" s="72">
        <v>25</v>
      </c>
      <c r="S23" s="74"/>
      <c r="T23" s="137"/>
      <c r="U23" s="75"/>
      <c r="V23" s="124"/>
      <c r="W23" s="77"/>
    </row>
    <row r="24" spans="1:23" ht="39" thickBot="1" x14ac:dyDescent="0.3">
      <c r="A24" s="105">
        <v>17</v>
      </c>
      <c r="B24" s="144" t="s">
        <v>72</v>
      </c>
      <c r="C24" s="140"/>
      <c r="D24" s="79">
        <v>0.5</v>
      </c>
      <c r="E24" s="131">
        <f t="shared" si="4"/>
        <v>0.5</v>
      </c>
      <c r="F24" s="138"/>
      <c r="G24" s="101" t="s">
        <v>25</v>
      </c>
      <c r="H24" s="94">
        <f t="shared" si="5"/>
        <v>7</v>
      </c>
      <c r="I24" s="68">
        <f t="shared" si="6"/>
        <v>2</v>
      </c>
      <c r="J24" s="69">
        <f t="shared" si="6"/>
        <v>0</v>
      </c>
      <c r="K24" s="69">
        <f t="shared" si="6"/>
        <v>5</v>
      </c>
      <c r="L24" s="70">
        <f t="shared" si="6"/>
        <v>0</v>
      </c>
      <c r="M24" s="71"/>
      <c r="N24" s="72"/>
      <c r="O24" s="72"/>
      <c r="P24" s="73"/>
      <c r="Q24" s="71">
        <v>2</v>
      </c>
      <c r="R24" s="72"/>
      <c r="S24" s="74">
        <v>5</v>
      </c>
      <c r="T24" s="90"/>
      <c r="U24" s="75">
        <v>4</v>
      </c>
      <c r="V24" s="91" t="s">
        <v>73</v>
      </c>
      <c r="W24" s="77" t="s">
        <v>74</v>
      </c>
    </row>
    <row r="25" spans="1:23" ht="39" thickBot="1" x14ac:dyDescent="0.3">
      <c r="A25" s="115"/>
      <c r="B25" s="145"/>
      <c r="C25" s="140"/>
      <c r="D25" s="79">
        <v>0.5</v>
      </c>
      <c r="E25" s="131">
        <f t="shared" si="4"/>
        <v>0.5</v>
      </c>
      <c r="F25" s="138"/>
      <c r="G25" s="101" t="s">
        <v>25</v>
      </c>
      <c r="H25" s="94">
        <f t="shared" si="5"/>
        <v>7</v>
      </c>
      <c r="I25" s="68">
        <f t="shared" si="6"/>
        <v>2</v>
      </c>
      <c r="J25" s="69">
        <f t="shared" si="6"/>
        <v>0</v>
      </c>
      <c r="K25" s="69">
        <f t="shared" si="6"/>
        <v>5</v>
      </c>
      <c r="L25" s="70">
        <f t="shared" si="6"/>
        <v>0</v>
      </c>
      <c r="M25" s="71"/>
      <c r="N25" s="72"/>
      <c r="O25" s="72"/>
      <c r="P25" s="73"/>
      <c r="Q25" s="71">
        <v>2</v>
      </c>
      <c r="R25" s="72"/>
      <c r="S25" s="74">
        <v>5</v>
      </c>
      <c r="T25" s="90"/>
      <c r="U25" s="75">
        <v>4</v>
      </c>
      <c r="V25" s="91" t="s">
        <v>75</v>
      </c>
      <c r="W25" s="77" t="s">
        <v>76</v>
      </c>
    </row>
    <row r="26" spans="1:23" ht="39" thickBot="1" x14ac:dyDescent="0.3">
      <c r="A26" s="60">
        <v>18</v>
      </c>
      <c r="B26" s="78" t="s">
        <v>77</v>
      </c>
      <c r="C26" s="140"/>
      <c r="D26" s="79">
        <v>1</v>
      </c>
      <c r="E26" s="131">
        <f t="shared" si="4"/>
        <v>1</v>
      </c>
      <c r="F26" s="138"/>
      <c r="G26" s="101" t="s">
        <v>25</v>
      </c>
      <c r="H26" s="94">
        <f t="shared" si="5"/>
        <v>30</v>
      </c>
      <c r="I26" s="68">
        <f t="shared" si="6"/>
        <v>5</v>
      </c>
      <c r="J26" s="69">
        <f t="shared" si="6"/>
        <v>10</v>
      </c>
      <c r="K26" s="69">
        <f t="shared" si="6"/>
        <v>15</v>
      </c>
      <c r="L26" s="70">
        <f t="shared" si="6"/>
        <v>0</v>
      </c>
      <c r="M26" s="71"/>
      <c r="N26" s="72"/>
      <c r="O26" s="72"/>
      <c r="P26" s="73"/>
      <c r="Q26" s="71">
        <v>5</v>
      </c>
      <c r="R26" s="72">
        <v>10</v>
      </c>
      <c r="S26" s="74">
        <v>15</v>
      </c>
      <c r="T26" s="90"/>
      <c r="U26" s="75" t="s">
        <v>35</v>
      </c>
      <c r="V26" s="126" t="s">
        <v>78</v>
      </c>
      <c r="W26" s="77" t="s">
        <v>79</v>
      </c>
    </row>
    <row r="27" spans="1:23" ht="50.25" thickBot="1" x14ac:dyDescent="0.3">
      <c r="A27" s="60">
        <v>19</v>
      </c>
      <c r="B27" s="146" t="s">
        <v>80</v>
      </c>
      <c r="C27" s="147"/>
      <c r="D27" s="148">
        <v>4</v>
      </c>
      <c r="E27" s="131">
        <f t="shared" si="4"/>
        <v>4</v>
      </c>
      <c r="F27" s="149"/>
      <c r="G27" s="150" t="s">
        <v>39</v>
      </c>
      <c r="H27" s="94">
        <f t="shared" si="5"/>
        <v>120</v>
      </c>
      <c r="I27" s="68">
        <f t="shared" si="6"/>
        <v>0</v>
      </c>
      <c r="J27" s="69">
        <f t="shared" si="6"/>
        <v>0</v>
      </c>
      <c r="K27" s="69">
        <f t="shared" si="6"/>
        <v>0</v>
      </c>
      <c r="L27" s="70">
        <f t="shared" si="6"/>
        <v>120</v>
      </c>
      <c r="M27" s="151"/>
      <c r="N27" s="152"/>
      <c r="O27" s="152"/>
      <c r="P27" s="153"/>
      <c r="Q27" s="151"/>
      <c r="R27" s="152"/>
      <c r="S27" s="152"/>
      <c r="T27" s="153">
        <v>120</v>
      </c>
      <c r="U27" s="127"/>
      <c r="V27" s="124"/>
      <c r="W27" s="77"/>
    </row>
    <row r="28" spans="1:23" ht="17.25" thickBot="1" x14ac:dyDescent="0.3">
      <c r="A28" s="154"/>
      <c r="B28" s="155" t="s">
        <v>81</v>
      </c>
      <c r="C28" s="156">
        <f>SUM(C7:C27)</f>
        <v>29</v>
      </c>
      <c r="D28" s="156">
        <f>SUM(D7:D27)</f>
        <v>32</v>
      </c>
      <c r="E28" s="157">
        <f>SUM(E7:E27)</f>
        <v>61</v>
      </c>
      <c r="F28" s="158"/>
      <c r="G28" s="159"/>
      <c r="H28" s="160">
        <f t="shared" ref="H28:T28" si="7">SUM(H7:H27)</f>
        <v>1169</v>
      </c>
      <c r="I28" s="160">
        <f t="shared" si="7"/>
        <v>177</v>
      </c>
      <c r="J28" s="160">
        <f t="shared" si="7"/>
        <v>233</v>
      </c>
      <c r="K28" s="160">
        <f t="shared" si="7"/>
        <v>639</v>
      </c>
      <c r="L28" s="160">
        <f t="shared" si="7"/>
        <v>120</v>
      </c>
      <c r="M28" s="160">
        <f t="shared" si="7"/>
        <v>115</v>
      </c>
      <c r="N28" s="160">
        <f t="shared" si="7"/>
        <v>114</v>
      </c>
      <c r="O28" s="160">
        <f t="shared" si="7"/>
        <v>350</v>
      </c>
      <c r="P28" s="160">
        <f t="shared" si="7"/>
        <v>0</v>
      </c>
      <c r="Q28" s="160">
        <f t="shared" si="7"/>
        <v>62</v>
      </c>
      <c r="R28" s="160">
        <f t="shared" si="7"/>
        <v>119</v>
      </c>
      <c r="S28" s="160">
        <f t="shared" si="7"/>
        <v>289</v>
      </c>
      <c r="T28" s="161">
        <f t="shared" si="7"/>
        <v>120</v>
      </c>
      <c r="U28" s="162"/>
      <c r="V28" s="163"/>
      <c r="W28" s="164"/>
    </row>
    <row r="29" spans="1:23" ht="17.25" thickBot="1" x14ac:dyDescent="0.3">
      <c r="A29" s="165"/>
      <c r="B29" s="166"/>
      <c r="C29" s="167"/>
      <c r="D29" s="167"/>
      <c r="E29" s="167"/>
      <c r="F29" s="168"/>
      <c r="G29" s="168"/>
      <c r="H29" s="167"/>
      <c r="I29" s="169">
        <f>SUM(I28:L28)</f>
        <v>1169</v>
      </c>
      <c r="J29" s="170"/>
      <c r="K29" s="170"/>
      <c r="L29" s="171"/>
      <c r="M29" s="169">
        <f>SUM(M28:P28)</f>
        <v>579</v>
      </c>
      <c r="N29" s="170"/>
      <c r="O29" s="170"/>
      <c r="P29" s="171"/>
      <c r="Q29" s="169">
        <f>SUM(Q28:T28)</f>
        <v>590</v>
      </c>
      <c r="R29" s="170"/>
      <c r="S29" s="170"/>
      <c r="T29" s="171"/>
      <c r="U29" s="172"/>
      <c r="V29" s="173"/>
      <c r="W29" s="173"/>
    </row>
    <row r="30" spans="1:23" ht="16.5" x14ac:dyDescent="0.25">
      <c r="A30" s="165"/>
      <c r="B30" s="166"/>
      <c r="C30" s="167"/>
      <c r="D30" s="167"/>
      <c r="E30" s="167"/>
      <c r="F30" s="168"/>
      <c r="G30" s="168"/>
      <c r="H30" s="167"/>
      <c r="I30" s="167"/>
      <c r="J30" s="167"/>
      <c r="K30" s="167"/>
      <c r="L30" s="172"/>
      <c r="M30" s="167"/>
      <c r="N30" s="167"/>
      <c r="O30" s="167"/>
      <c r="P30" s="172"/>
      <c r="Q30" s="167"/>
      <c r="R30" s="167"/>
      <c r="S30" s="167"/>
      <c r="T30" s="172"/>
      <c r="U30" s="172"/>
      <c r="V30" s="173"/>
      <c r="W30" s="173"/>
    </row>
    <row r="31" spans="1:23" ht="15.75" x14ac:dyDescent="0.25">
      <c r="A31" s="174" t="s">
        <v>82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5"/>
    </row>
    <row r="32" spans="1:23" ht="39" thickBot="1" x14ac:dyDescent="0.3">
      <c r="A32" s="176">
        <v>1</v>
      </c>
      <c r="B32" s="177" t="s">
        <v>83</v>
      </c>
      <c r="C32" s="178"/>
      <c r="D32" s="179">
        <v>1</v>
      </c>
      <c r="E32" s="180">
        <v>1</v>
      </c>
      <c r="F32" s="181"/>
      <c r="G32" s="80" t="s">
        <v>25</v>
      </c>
      <c r="H32" s="182">
        <f t="shared" ref="H32:H34" si="8">SUM(I32:L32)</f>
        <v>25</v>
      </c>
      <c r="I32" s="183">
        <f t="shared" ref="I32:L34" si="9">M32+Q32</f>
        <v>0</v>
      </c>
      <c r="J32" s="184">
        <f t="shared" si="9"/>
        <v>25</v>
      </c>
      <c r="K32" s="184">
        <f t="shared" si="9"/>
        <v>0</v>
      </c>
      <c r="L32" s="90">
        <f t="shared" si="9"/>
        <v>0</v>
      </c>
      <c r="M32" s="183"/>
      <c r="N32" s="184"/>
      <c r="O32" s="184"/>
      <c r="P32" s="90"/>
      <c r="Q32" s="185"/>
      <c r="R32" s="186">
        <v>25</v>
      </c>
      <c r="S32" s="187"/>
      <c r="T32" s="188"/>
      <c r="U32" s="189"/>
      <c r="V32" s="190" t="s">
        <v>84</v>
      </c>
      <c r="W32" s="191" t="s">
        <v>85</v>
      </c>
    </row>
    <row r="33" spans="1:23" ht="39" thickBot="1" x14ac:dyDescent="0.3">
      <c r="A33" s="176">
        <v>2</v>
      </c>
      <c r="B33" s="177" t="s">
        <v>86</v>
      </c>
      <c r="C33" s="178"/>
      <c r="D33" s="179"/>
      <c r="E33" s="180"/>
      <c r="F33" s="181"/>
      <c r="G33" s="192" t="s">
        <v>25</v>
      </c>
      <c r="H33" s="193">
        <f t="shared" si="8"/>
        <v>25</v>
      </c>
      <c r="I33" s="68">
        <f t="shared" si="9"/>
        <v>0</v>
      </c>
      <c r="J33" s="69">
        <f t="shared" si="9"/>
        <v>25</v>
      </c>
      <c r="K33" s="69">
        <f t="shared" si="9"/>
        <v>0</v>
      </c>
      <c r="L33" s="70">
        <f t="shared" si="9"/>
        <v>0</v>
      </c>
      <c r="M33" s="183"/>
      <c r="N33" s="184"/>
      <c r="O33" s="184"/>
      <c r="P33" s="90"/>
      <c r="Q33" s="185"/>
      <c r="R33" s="186">
        <v>25</v>
      </c>
      <c r="S33" s="187"/>
      <c r="T33" s="188"/>
      <c r="U33" s="189"/>
      <c r="V33" s="194" t="s">
        <v>87</v>
      </c>
      <c r="W33" s="195" t="s">
        <v>88</v>
      </c>
    </row>
    <row r="34" spans="1:23" ht="47.25" x14ac:dyDescent="0.25">
      <c r="A34" s="176">
        <v>3</v>
      </c>
      <c r="B34" s="196" t="s">
        <v>89</v>
      </c>
      <c r="C34" s="178"/>
      <c r="D34" s="179"/>
      <c r="E34" s="180"/>
      <c r="F34" s="181"/>
      <c r="G34" s="192" t="s">
        <v>25</v>
      </c>
      <c r="H34" s="193">
        <f t="shared" si="8"/>
        <v>25</v>
      </c>
      <c r="I34" s="68">
        <f t="shared" si="9"/>
        <v>0</v>
      </c>
      <c r="J34" s="69">
        <f t="shared" si="9"/>
        <v>25</v>
      </c>
      <c r="K34" s="69">
        <f t="shared" si="9"/>
        <v>0</v>
      </c>
      <c r="L34" s="70">
        <f t="shared" si="9"/>
        <v>0</v>
      </c>
      <c r="M34" s="183"/>
      <c r="N34" s="184"/>
      <c r="O34" s="184"/>
      <c r="P34" s="90"/>
      <c r="Q34" s="185"/>
      <c r="R34" s="186">
        <v>25</v>
      </c>
      <c r="S34" s="187"/>
      <c r="T34" s="188"/>
      <c r="U34" s="189"/>
      <c r="V34" s="190" t="s">
        <v>90</v>
      </c>
      <c r="W34" s="191" t="s">
        <v>91</v>
      </c>
    </row>
    <row r="35" spans="1:23" ht="15.75" x14ac:dyDescent="0.25">
      <c r="A35" s="197"/>
      <c r="B35" s="198"/>
      <c r="C35" s="199"/>
      <c r="D35" s="199"/>
      <c r="E35" s="199"/>
      <c r="F35" s="200"/>
      <c r="G35" s="200"/>
      <c r="H35" s="199"/>
      <c r="I35" s="201"/>
      <c r="J35" s="201"/>
      <c r="K35" s="201"/>
      <c r="L35" s="202"/>
      <c r="M35" s="201"/>
      <c r="N35" s="201"/>
      <c r="O35" s="201"/>
      <c r="P35" s="202"/>
      <c r="Q35" s="201"/>
      <c r="R35" s="201"/>
      <c r="S35" s="201"/>
      <c r="T35" s="202"/>
      <c r="U35" s="202"/>
      <c r="V35" s="203"/>
      <c r="W35" s="203"/>
    </row>
    <row r="36" spans="1:23" x14ac:dyDescent="0.25">
      <c r="A36" s="204" t="s">
        <v>92</v>
      </c>
      <c r="B36" s="205"/>
      <c r="C36" s="206" t="s">
        <v>93</v>
      </c>
      <c r="D36" s="206"/>
      <c r="E36" s="206"/>
      <c r="F36" s="206"/>
      <c r="G36" s="206"/>
      <c r="H36" s="207"/>
      <c r="I36" s="208"/>
      <c r="J36" s="209"/>
      <c r="K36" s="209"/>
      <c r="L36" s="209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</row>
    <row r="37" spans="1:23" x14ac:dyDescent="0.25">
      <c r="A37" s="211" t="s">
        <v>94</v>
      </c>
      <c r="B37" s="212"/>
      <c r="C37" s="213" t="s">
        <v>95</v>
      </c>
      <c r="D37" s="213"/>
      <c r="E37" s="213"/>
      <c r="F37" s="213"/>
      <c r="G37" s="213"/>
      <c r="H37" s="207"/>
      <c r="I37" s="209"/>
      <c r="J37" s="209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4"/>
      <c r="W37" s="210"/>
    </row>
    <row r="38" spans="1:23" x14ac:dyDescent="0.25">
      <c r="A38" s="211" t="s">
        <v>96</v>
      </c>
      <c r="B38" s="212"/>
      <c r="C38" s="206" t="s">
        <v>97</v>
      </c>
      <c r="D38" s="206"/>
      <c r="E38" s="206"/>
      <c r="F38" s="206"/>
      <c r="G38" s="206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</row>
    <row r="39" spans="1:23" x14ac:dyDescent="0.25">
      <c r="A39" s="215" t="s">
        <v>98</v>
      </c>
      <c r="B39" s="216"/>
      <c r="C39" s="215" t="s">
        <v>99</v>
      </c>
      <c r="D39" s="217"/>
      <c r="E39" s="217"/>
      <c r="F39" s="218"/>
      <c r="G39" s="216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</row>
    <row r="40" spans="1:23" x14ac:dyDescent="0.25">
      <c r="A40" s="219"/>
      <c r="B40" s="208"/>
      <c r="C40" s="220" t="s">
        <v>100</v>
      </c>
      <c r="D40" s="221"/>
      <c r="E40" s="221"/>
      <c r="F40" s="221"/>
      <c r="G40" s="221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22"/>
      <c r="W40" s="210"/>
    </row>
    <row r="41" spans="1:23" x14ac:dyDescent="0.25">
      <c r="A41" s="223"/>
      <c r="B41" s="224"/>
      <c r="C41" s="225" t="s">
        <v>101</v>
      </c>
      <c r="D41" s="226"/>
      <c r="E41" s="226"/>
      <c r="F41" s="226"/>
      <c r="G41" s="227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</row>
    <row r="42" spans="1:23" x14ac:dyDescent="0.25">
      <c r="A42" s="223"/>
      <c r="B42" s="224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</row>
    <row r="43" spans="1:23" x14ac:dyDescent="0.25">
      <c r="A43" s="223"/>
      <c r="B43" s="224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</row>
    <row r="44" spans="1:23" x14ac:dyDescent="0.25">
      <c r="A44" s="223"/>
      <c r="B44" s="224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</row>
    <row r="45" spans="1:23" x14ac:dyDescent="0.25">
      <c r="A45" s="223"/>
      <c r="B45" s="224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</row>
    <row r="46" spans="1:23" x14ac:dyDescent="0.25">
      <c r="A46" s="223"/>
      <c r="B46" s="224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</row>
    <row r="47" spans="1:23" x14ac:dyDescent="0.25">
      <c r="A47" s="223"/>
      <c r="B47" s="224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</row>
    <row r="48" spans="1:23" x14ac:dyDescent="0.25">
      <c r="A48" s="223"/>
      <c r="B48" s="224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</row>
    <row r="49" spans="1:23" x14ac:dyDescent="0.25">
      <c r="A49" s="223"/>
      <c r="B49" s="224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</row>
    <row r="50" spans="1:23" x14ac:dyDescent="0.25">
      <c r="A50" s="223"/>
      <c r="B50" s="224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</row>
    <row r="51" spans="1:23" x14ac:dyDescent="0.25">
      <c r="A51" s="223"/>
      <c r="B51" s="224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</row>
    <row r="52" spans="1:23" x14ac:dyDescent="0.25">
      <c r="A52" s="223"/>
      <c r="B52" s="224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</row>
    <row r="53" spans="1:23" x14ac:dyDescent="0.25">
      <c r="A53" s="223"/>
      <c r="B53" s="224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</row>
    <row r="54" spans="1:23" x14ac:dyDescent="0.25">
      <c r="A54" s="223"/>
      <c r="B54" s="224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</row>
    <row r="55" spans="1:23" x14ac:dyDescent="0.25">
      <c r="A55" s="223"/>
      <c r="B55" s="224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</row>
    <row r="56" spans="1:23" x14ac:dyDescent="0.25">
      <c r="A56" s="223"/>
      <c r="B56" s="224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</row>
    <row r="57" spans="1:23" x14ac:dyDescent="0.25">
      <c r="A57" s="223"/>
      <c r="B57" s="224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</row>
    <row r="58" spans="1:23" x14ac:dyDescent="0.25">
      <c r="A58" s="223"/>
      <c r="B58" s="224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</row>
    <row r="59" spans="1:23" x14ac:dyDescent="0.25">
      <c r="A59" s="223"/>
      <c r="B59" s="224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</row>
    <row r="60" spans="1:23" x14ac:dyDescent="0.25">
      <c r="A60" s="223"/>
      <c r="B60" s="224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</row>
    <row r="61" spans="1:23" x14ac:dyDescent="0.25">
      <c r="A61" s="223"/>
      <c r="B61" s="224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</row>
    <row r="62" spans="1:23" x14ac:dyDescent="0.25">
      <c r="A62" s="223"/>
      <c r="B62" s="224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</row>
    <row r="63" spans="1:23" x14ac:dyDescent="0.25">
      <c r="A63" s="223"/>
      <c r="B63" s="224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</row>
    <row r="64" spans="1:23" x14ac:dyDescent="0.25">
      <c r="A64" s="223"/>
      <c r="B64" s="224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</row>
    <row r="65" spans="1:23" x14ac:dyDescent="0.25">
      <c r="A65" s="223"/>
      <c r="B65" s="224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</row>
    <row r="66" spans="1:23" x14ac:dyDescent="0.25">
      <c r="A66" s="223"/>
      <c r="B66" s="224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</row>
    <row r="67" spans="1:23" x14ac:dyDescent="0.25">
      <c r="A67" s="223"/>
      <c r="B67" s="224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</row>
    <row r="68" spans="1:23" x14ac:dyDescent="0.25">
      <c r="A68" s="223"/>
      <c r="B68" s="224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</row>
    <row r="69" spans="1:23" x14ac:dyDescent="0.25">
      <c r="A69" s="223"/>
      <c r="B69" s="224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</row>
    <row r="70" spans="1:23" x14ac:dyDescent="0.25">
      <c r="A70" s="223"/>
      <c r="B70" s="224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</row>
    <row r="71" spans="1:23" x14ac:dyDescent="0.25">
      <c r="A71" s="223"/>
      <c r="B71" s="224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</row>
    <row r="72" spans="1:23" x14ac:dyDescent="0.25">
      <c r="A72" s="223"/>
      <c r="B72" s="224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</row>
    <row r="73" spans="1:23" x14ac:dyDescent="0.25">
      <c r="A73" s="223"/>
      <c r="B73" s="224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</row>
    <row r="74" spans="1:23" x14ac:dyDescent="0.25">
      <c r="A74" s="223"/>
      <c r="B74" s="224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</row>
    <row r="75" spans="1:23" x14ac:dyDescent="0.25">
      <c r="A75" s="223"/>
      <c r="B75" s="224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</row>
    <row r="76" spans="1:23" x14ac:dyDescent="0.25">
      <c r="A76" s="223"/>
      <c r="B76" s="224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</row>
    <row r="77" spans="1:23" x14ac:dyDescent="0.25">
      <c r="A77" s="223"/>
      <c r="B77" s="224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</row>
    <row r="78" spans="1:23" x14ac:dyDescent="0.25">
      <c r="A78" s="223"/>
      <c r="B78" s="224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</row>
    <row r="79" spans="1:23" x14ac:dyDescent="0.25">
      <c r="A79" s="223"/>
      <c r="B79" s="224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</row>
    <row r="80" spans="1:23" x14ac:dyDescent="0.25">
      <c r="A80" s="223"/>
      <c r="B80" s="224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</row>
    <row r="81" spans="1:23" x14ac:dyDescent="0.25">
      <c r="A81" s="223"/>
      <c r="B81" s="224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</row>
    <row r="82" spans="1:23" x14ac:dyDescent="0.25">
      <c r="A82" s="223"/>
      <c r="B82" s="224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</row>
    <row r="83" spans="1:23" x14ac:dyDescent="0.25">
      <c r="A83" s="223"/>
      <c r="B83" s="224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</row>
    <row r="84" spans="1:23" x14ac:dyDescent="0.25">
      <c r="A84" s="223"/>
      <c r="B84" s="224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</row>
    <row r="85" spans="1:23" x14ac:dyDescent="0.25">
      <c r="A85" s="223"/>
      <c r="B85" s="224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</row>
    <row r="86" spans="1:23" x14ac:dyDescent="0.25">
      <c r="A86" s="223"/>
      <c r="B86" s="224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</row>
    <row r="87" spans="1:23" x14ac:dyDescent="0.25">
      <c r="A87" s="223"/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</row>
    <row r="88" spans="1:23" x14ac:dyDescent="0.25">
      <c r="A88" s="223"/>
      <c r="B88" s="224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</row>
    <row r="89" spans="1:23" x14ac:dyDescent="0.25">
      <c r="A89" s="223"/>
      <c r="B89" s="224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</row>
    <row r="90" spans="1:23" x14ac:dyDescent="0.25">
      <c r="A90" s="223"/>
      <c r="B90" s="224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</row>
    <row r="91" spans="1:23" x14ac:dyDescent="0.25">
      <c r="A91" s="223"/>
      <c r="B91" s="224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</row>
    <row r="92" spans="1:23" x14ac:dyDescent="0.25">
      <c r="A92" s="223"/>
      <c r="B92" s="224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</row>
    <row r="93" spans="1:23" x14ac:dyDescent="0.25">
      <c r="A93" s="223"/>
      <c r="B93" s="224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</row>
    <row r="94" spans="1:23" x14ac:dyDescent="0.25">
      <c r="A94" s="223"/>
      <c r="B94" s="224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</row>
    <row r="95" spans="1:23" x14ac:dyDescent="0.25">
      <c r="A95" s="223"/>
      <c r="B95" s="224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</row>
    <row r="96" spans="1:23" x14ac:dyDescent="0.25">
      <c r="A96" s="223"/>
      <c r="B96" s="224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</row>
    <row r="97" spans="1:23" x14ac:dyDescent="0.25">
      <c r="A97" s="223"/>
      <c r="B97" s="224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</row>
    <row r="98" spans="1:23" x14ac:dyDescent="0.25">
      <c r="A98" s="223"/>
      <c r="B98" s="224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</row>
    <row r="99" spans="1:23" x14ac:dyDescent="0.25">
      <c r="A99" s="223"/>
      <c r="B99" s="224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</row>
    <row r="100" spans="1:23" x14ac:dyDescent="0.25">
      <c r="A100" s="223"/>
      <c r="B100" s="224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</row>
    <row r="101" spans="1:23" x14ac:dyDescent="0.25">
      <c r="A101" s="223"/>
      <c r="B101" s="224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</row>
    <row r="102" spans="1:23" x14ac:dyDescent="0.25">
      <c r="A102" s="223"/>
      <c r="B102" s="224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</row>
    <row r="103" spans="1:23" x14ac:dyDescent="0.25">
      <c r="A103" s="223"/>
      <c r="B103" s="224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</row>
    <row r="104" spans="1:23" x14ac:dyDescent="0.25">
      <c r="A104" s="223"/>
      <c r="B104" s="224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</row>
    <row r="105" spans="1:23" x14ac:dyDescent="0.25">
      <c r="A105" s="223"/>
      <c r="B105" s="224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</row>
    <row r="106" spans="1:23" x14ac:dyDescent="0.25">
      <c r="A106" s="223"/>
      <c r="B106" s="224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</row>
    <row r="107" spans="1:23" x14ac:dyDescent="0.25">
      <c r="A107" s="223"/>
      <c r="B107" s="224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</row>
    <row r="108" spans="1:23" x14ac:dyDescent="0.25">
      <c r="A108" s="223"/>
      <c r="B108" s="224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</row>
    <row r="109" spans="1:23" x14ac:dyDescent="0.25">
      <c r="A109" s="223"/>
      <c r="B109" s="224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</row>
    <row r="110" spans="1:23" x14ac:dyDescent="0.25">
      <c r="A110" s="223"/>
      <c r="B110" s="224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</row>
    <row r="111" spans="1:23" x14ac:dyDescent="0.25">
      <c r="A111" s="223"/>
      <c r="B111" s="224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</row>
    <row r="112" spans="1:23" x14ac:dyDescent="0.25">
      <c r="A112" s="223"/>
      <c r="B112" s="224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</row>
    <row r="113" spans="1:23" x14ac:dyDescent="0.25">
      <c r="A113" s="223"/>
      <c r="B113" s="224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</row>
    <row r="114" spans="1:23" x14ac:dyDescent="0.25">
      <c r="A114" s="223"/>
      <c r="B114" s="224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</row>
    <row r="115" spans="1:23" x14ac:dyDescent="0.25">
      <c r="A115" s="223"/>
      <c r="B115" s="224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</row>
    <row r="116" spans="1:23" x14ac:dyDescent="0.25">
      <c r="A116" s="223"/>
      <c r="B116" s="224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</row>
    <row r="117" spans="1:23" x14ac:dyDescent="0.25">
      <c r="A117" s="223"/>
      <c r="B117" s="224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</row>
    <row r="118" spans="1:23" x14ac:dyDescent="0.25">
      <c r="A118" s="223"/>
      <c r="B118" s="224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</row>
    <row r="119" spans="1:23" x14ac:dyDescent="0.25">
      <c r="A119" s="223"/>
      <c r="B119" s="224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</row>
    <row r="120" spans="1:23" x14ac:dyDescent="0.25">
      <c r="A120" s="223"/>
      <c r="B120" s="224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</row>
    <row r="121" spans="1:23" x14ac:dyDescent="0.25">
      <c r="A121" s="223"/>
      <c r="B121" s="224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</row>
    <row r="122" spans="1:23" x14ac:dyDescent="0.25">
      <c r="A122" s="223"/>
      <c r="B122" s="224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</row>
    <row r="123" spans="1:23" x14ac:dyDescent="0.25">
      <c r="A123" s="223"/>
      <c r="B123" s="224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</row>
    <row r="124" spans="1:23" x14ac:dyDescent="0.25">
      <c r="A124" s="223"/>
      <c r="B124" s="224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</row>
    <row r="125" spans="1:23" x14ac:dyDescent="0.25">
      <c r="A125" s="223"/>
      <c r="B125" s="224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</row>
    <row r="126" spans="1:23" x14ac:dyDescent="0.25">
      <c r="A126" s="223"/>
      <c r="B126" s="224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</row>
    <row r="127" spans="1:23" x14ac:dyDescent="0.25">
      <c r="A127" s="223"/>
      <c r="B127" s="224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</row>
    <row r="128" spans="1:23" x14ac:dyDescent="0.25">
      <c r="A128" s="223"/>
      <c r="B128" s="224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</row>
    <row r="129" spans="1:23" x14ac:dyDescent="0.25">
      <c r="A129" s="223"/>
      <c r="B129" s="224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</row>
    <row r="130" spans="1:23" x14ac:dyDescent="0.25">
      <c r="A130" s="223"/>
      <c r="B130" s="224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</row>
    <row r="131" spans="1:23" x14ac:dyDescent="0.25">
      <c r="A131" s="223"/>
      <c r="B131" s="224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</row>
    <row r="132" spans="1:23" x14ac:dyDescent="0.25">
      <c r="A132" s="223"/>
      <c r="B132" s="224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</row>
    <row r="133" spans="1:23" x14ac:dyDescent="0.25">
      <c r="A133" s="223"/>
      <c r="B133" s="224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</row>
    <row r="134" spans="1:23" x14ac:dyDescent="0.25">
      <c r="A134" s="223"/>
      <c r="B134" s="224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</row>
    <row r="135" spans="1:23" x14ac:dyDescent="0.25">
      <c r="A135" s="223"/>
      <c r="B135" s="224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</row>
    <row r="136" spans="1:23" x14ac:dyDescent="0.25">
      <c r="A136" s="223"/>
      <c r="B136" s="224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</row>
    <row r="137" spans="1:23" x14ac:dyDescent="0.25">
      <c r="A137" s="223"/>
      <c r="B137" s="224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</row>
    <row r="138" spans="1:23" x14ac:dyDescent="0.25">
      <c r="A138" s="223"/>
      <c r="B138" s="224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</row>
    <row r="139" spans="1:23" x14ac:dyDescent="0.25">
      <c r="A139" s="223"/>
      <c r="B139" s="224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</row>
    <row r="140" spans="1:23" x14ac:dyDescent="0.25">
      <c r="A140" s="223"/>
      <c r="B140" s="224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</row>
    <row r="141" spans="1:23" x14ac:dyDescent="0.25">
      <c r="A141" s="223"/>
      <c r="B141" s="224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</row>
    <row r="142" spans="1:23" x14ac:dyDescent="0.25">
      <c r="A142" s="223"/>
      <c r="B142" s="224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</row>
    <row r="143" spans="1:23" x14ac:dyDescent="0.25">
      <c r="A143" s="223"/>
      <c r="B143" s="224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</row>
    <row r="144" spans="1:23" x14ac:dyDescent="0.25">
      <c r="A144" s="223"/>
      <c r="B144" s="224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</row>
    <row r="145" spans="1:23" x14ac:dyDescent="0.25">
      <c r="A145" s="223"/>
      <c r="B145" s="224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</row>
    <row r="146" spans="1:23" x14ac:dyDescent="0.25">
      <c r="A146" s="223"/>
      <c r="B146" s="224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</row>
    <row r="147" spans="1:23" x14ac:dyDescent="0.25">
      <c r="A147" s="223"/>
      <c r="B147" s="224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</row>
    <row r="148" spans="1:23" x14ac:dyDescent="0.25">
      <c r="A148" s="223"/>
      <c r="B148" s="224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</row>
    <row r="149" spans="1:23" x14ac:dyDescent="0.25">
      <c r="A149" s="223"/>
      <c r="B149" s="224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</row>
    <row r="150" spans="1:23" x14ac:dyDescent="0.25">
      <c r="A150" s="223"/>
      <c r="B150" s="224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</row>
    <row r="151" spans="1:23" x14ac:dyDescent="0.25">
      <c r="A151" s="223"/>
      <c r="B151" s="224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</row>
    <row r="152" spans="1:23" x14ac:dyDescent="0.25">
      <c r="A152" s="223"/>
      <c r="B152" s="224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</row>
    <row r="153" spans="1:23" x14ac:dyDescent="0.25">
      <c r="A153" s="223"/>
      <c r="B153" s="224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</row>
    <row r="154" spans="1:23" x14ac:dyDescent="0.25">
      <c r="A154" s="223"/>
      <c r="B154" s="224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</row>
    <row r="155" spans="1:23" x14ac:dyDescent="0.25">
      <c r="A155" s="223"/>
      <c r="B155" s="224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  <c r="W155" s="223"/>
    </row>
    <row r="156" spans="1:23" x14ac:dyDescent="0.25">
      <c r="A156" s="223"/>
      <c r="B156" s="224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  <c r="W156" s="223"/>
    </row>
    <row r="157" spans="1:23" x14ac:dyDescent="0.25">
      <c r="A157" s="223"/>
      <c r="B157" s="224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  <c r="W157" s="223"/>
    </row>
    <row r="158" spans="1:23" x14ac:dyDescent="0.25">
      <c r="A158" s="223"/>
      <c r="B158" s="224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</row>
    <row r="159" spans="1:23" x14ac:dyDescent="0.25">
      <c r="A159" s="223"/>
      <c r="B159" s="224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  <c r="W159" s="223"/>
    </row>
    <row r="160" spans="1:23" x14ac:dyDescent="0.25">
      <c r="A160" s="223"/>
      <c r="B160" s="224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23"/>
    </row>
    <row r="161" spans="1:23" x14ac:dyDescent="0.25">
      <c r="A161" s="223"/>
      <c r="B161" s="224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  <c r="W161" s="223"/>
    </row>
    <row r="162" spans="1:23" x14ac:dyDescent="0.25">
      <c r="A162" s="223"/>
      <c r="B162" s="224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  <c r="W162" s="223"/>
    </row>
    <row r="163" spans="1:23" x14ac:dyDescent="0.25">
      <c r="A163" s="223"/>
      <c r="B163" s="224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</row>
    <row r="164" spans="1:23" x14ac:dyDescent="0.25">
      <c r="A164" s="223"/>
      <c r="B164" s="224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  <c r="W164" s="223"/>
    </row>
    <row r="165" spans="1:23" x14ac:dyDescent="0.25">
      <c r="A165" s="223"/>
      <c r="B165" s="224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</row>
    <row r="166" spans="1:23" x14ac:dyDescent="0.25">
      <c r="A166" s="223"/>
      <c r="B166" s="224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</row>
    <row r="167" spans="1:23" x14ac:dyDescent="0.25">
      <c r="A167" s="223"/>
      <c r="B167" s="224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</row>
    <row r="168" spans="1:23" x14ac:dyDescent="0.25">
      <c r="A168" s="223"/>
      <c r="B168" s="224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</row>
    <row r="169" spans="1:23" x14ac:dyDescent="0.25">
      <c r="A169" s="223"/>
      <c r="B169" s="224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</row>
    <row r="170" spans="1:23" x14ac:dyDescent="0.25">
      <c r="A170" s="223"/>
      <c r="B170" s="224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</row>
    <row r="171" spans="1:23" x14ac:dyDescent="0.25">
      <c r="A171" s="223"/>
      <c r="B171" s="224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</row>
    <row r="172" spans="1:23" x14ac:dyDescent="0.25">
      <c r="A172" s="223"/>
      <c r="B172" s="224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</row>
    <row r="173" spans="1:23" x14ac:dyDescent="0.25">
      <c r="A173" s="223"/>
      <c r="B173" s="224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</row>
    <row r="174" spans="1:23" x14ac:dyDescent="0.25">
      <c r="A174" s="223"/>
      <c r="B174" s="224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  <c r="W174" s="223"/>
    </row>
    <row r="175" spans="1:23" x14ac:dyDescent="0.25">
      <c r="A175" s="223"/>
      <c r="B175" s="224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</row>
    <row r="176" spans="1:23" x14ac:dyDescent="0.25">
      <c r="A176" s="223"/>
      <c r="B176" s="224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  <c r="W176" s="223"/>
    </row>
    <row r="177" spans="1:23" x14ac:dyDescent="0.25">
      <c r="A177" s="223"/>
      <c r="B177" s="224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  <c r="W177" s="223"/>
    </row>
    <row r="178" spans="1:23" x14ac:dyDescent="0.25">
      <c r="A178" s="223"/>
      <c r="B178" s="224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  <c r="W178" s="223"/>
    </row>
    <row r="179" spans="1:23" x14ac:dyDescent="0.25">
      <c r="A179" s="223"/>
      <c r="B179" s="224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  <c r="W179" s="223"/>
    </row>
    <row r="180" spans="1:23" x14ac:dyDescent="0.25">
      <c r="A180" s="223"/>
      <c r="B180" s="224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  <c r="W180" s="223"/>
    </row>
    <row r="181" spans="1:23" x14ac:dyDescent="0.25">
      <c r="A181" s="223"/>
      <c r="B181" s="224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  <c r="W181" s="223"/>
    </row>
    <row r="182" spans="1:23" x14ac:dyDescent="0.25">
      <c r="A182" s="223"/>
      <c r="B182" s="224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  <c r="W182" s="223"/>
    </row>
    <row r="183" spans="1:23" x14ac:dyDescent="0.25">
      <c r="A183" s="223"/>
      <c r="B183" s="224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  <c r="W183" s="223"/>
    </row>
    <row r="184" spans="1:23" x14ac:dyDescent="0.25">
      <c r="A184" s="223"/>
      <c r="B184" s="224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  <c r="W184" s="223"/>
    </row>
    <row r="185" spans="1:23" x14ac:dyDescent="0.25">
      <c r="A185" s="223"/>
      <c r="B185" s="224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  <c r="W185" s="223"/>
    </row>
    <row r="186" spans="1:23" x14ac:dyDescent="0.25">
      <c r="A186" s="223"/>
      <c r="B186" s="224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  <c r="W186" s="223"/>
    </row>
    <row r="187" spans="1:23" x14ac:dyDescent="0.25">
      <c r="A187" s="223"/>
      <c r="B187" s="224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  <c r="W187" s="223"/>
    </row>
    <row r="188" spans="1:23" x14ac:dyDescent="0.25">
      <c r="A188" s="223"/>
      <c r="B188" s="224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</row>
    <row r="189" spans="1:23" x14ac:dyDescent="0.25">
      <c r="A189" s="223"/>
      <c r="B189" s="224"/>
      <c r="C189" s="223"/>
      <c r="D189" s="223"/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</row>
    <row r="190" spans="1:23" x14ac:dyDescent="0.25">
      <c r="A190" s="223"/>
      <c r="B190" s="224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</row>
    <row r="191" spans="1:23" x14ac:dyDescent="0.25">
      <c r="A191" s="223"/>
      <c r="B191" s="224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</row>
    <row r="192" spans="1:23" x14ac:dyDescent="0.25">
      <c r="A192" s="223"/>
      <c r="B192" s="224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</row>
    <row r="193" spans="1:23" x14ac:dyDescent="0.25">
      <c r="A193" s="223"/>
      <c r="B193" s="224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  <c r="W193" s="223"/>
    </row>
    <row r="194" spans="1:23" x14ac:dyDescent="0.25">
      <c r="A194" s="223"/>
      <c r="B194" s="224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  <c r="W194" s="223"/>
    </row>
    <row r="195" spans="1:23" x14ac:dyDescent="0.25">
      <c r="A195" s="223"/>
      <c r="B195" s="224"/>
      <c r="C195" s="223"/>
      <c r="D195" s="223"/>
      <c r="E195" s="223"/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  <c r="U195" s="223"/>
      <c r="V195" s="223"/>
      <c r="W195" s="223"/>
    </row>
    <row r="196" spans="1:23" x14ac:dyDescent="0.25">
      <c r="A196" s="223"/>
      <c r="B196" s="224"/>
      <c r="C196" s="223"/>
      <c r="D196" s="223"/>
      <c r="E196" s="223"/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  <c r="U196" s="223"/>
      <c r="V196" s="223"/>
      <c r="W196" s="223"/>
    </row>
    <row r="197" spans="1:23" x14ac:dyDescent="0.25">
      <c r="A197" s="223"/>
      <c r="B197" s="224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  <c r="U197" s="223"/>
      <c r="V197" s="223"/>
      <c r="W197" s="223"/>
    </row>
    <row r="198" spans="1:23" x14ac:dyDescent="0.25">
      <c r="A198" s="223"/>
      <c r="B198" s="224"/>
      <c r="C198" s="223"/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  <c r="U198" s="223"/>
      <c r="V198" s="223"/>
      <c r="W198" s="223"/>
    </row>
    <row r="199" spans="1:23" x14ac:dyDescent="0.25">
      <c r="A199" s="223"/>
      <c r="B199" s="224"/>
      <c r="C199" s="223"/>
      <c r="D199" s="223"/>
      <c r="E199" s="223"/>
      <c r="F199" s="223"/>
      <c r="G199" s="223"/>
      <c r="H199" s="223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  <c r="U199" s="223"/>
      <c r="V199" s="223"/>
      <c r="W199" s="223"/>
    </row>
    <row r="200" spans="1:23" x14ac:dyDescent="0.25">
      <c r="A200" s="223"/>
      <c r="B200" s="224"/>
      <c r="C200" s="223"/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  <c r="U200" s="223"/>
      <c r="V200" s="223"/>
      <c r="W200" s="223"/>
    </row>
    <row r="201" spans="1:23" x14ac:dyDescent="0.25">
      <c r="A201" s="223"/>
      <c r="B201" s="224"/>
      <c r="C201" s="223"/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  <c r="U201" s="223"/>
      <c r="V201" s="223"/>
      <c r="W201" s="223"/>
    </row>
    <row r="202" spans="1:23" x14ac:dyDescent="0.25">
      <c r="A202" s="223"/>
      <c r="B202" s="224"/>
      <c r="C202" s="223"/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  <c r="U202" s="223"/>
      <c r="V202" s="223"/>
      <c r="W202" s="223"/>
    </row>
    <row r="203" spans="1:23" x14ac:dyDescent="0.25">
      <c r="A203" s="223"/>
      <c r="B203" s="224"/>
      <c r="C203" s="223"/>
      <c r="D203" s="223"/>
      <c r="E203" s="223"/>
      <c r="F203" s="223"/>
      <c r="G203" s="223"/>
      <c r="H203" s="223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  <c r="U203" s="223"/>
      <c r="V203" s="223"/>
      <c r="W203" s="223"/>
    </row>
    <row r="204" spans="1:23" x14ac:dyDescent="0.25">
      <c r="A204" s="223"/>
      <c r="B204" s="224"/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  <c r="U204" s="223"/>
      <c r="V204" s="223"/>
      <c r="W204" s="223"/>
    </row>
    <row r="205" spans="1:23" x14ac:dyDescent="0.25">
      <c r="A205" s="223"/>
      <c r="B205" s="224"/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</row>
    <row r="206" spans="1:23" x14ac:dyDescent="0.25">
      <c r="A206" s="223"/>
      <c r="B206" s="224"/>
      <c r="C206" s="223"/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23"/>
      <c r="V206" s="223"/>
      <c r="W206" s="223"/>
    </row>
    <row r="207" spans="1:23" x14ac:dyDescent="0.25">
      <c r="A207" s="223"/>
      <c r="B207" s="224"/>
      <c r="C207" s="223"/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  <c r="U207" s="223"/>
      <c r="V207" s="223"/>
      <c r="W207" s="223"/>
    </row>
    <row r="208" spans="1:23" x14ac:dyDescent="0.25">
      <c r="A208" s="223"/>
      <c r="B208" s="224"/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  <c r="U208" s="223"/>
      <c r="V208" s="223"/>
      <c r="W208" s="223"/>
    </row>
    <row r="209" spans="1:23" x14ac:dyDescent="0.25">
      <c r="A209" s="223"/>
      <c r="B209" s="224"/>
      <c r="C209" s="223"/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  <c r="U209" s="223"/>
      <c r="V209" s="223"/>
      <c r="W209" s="223"/>
    </row>
    <row r="210" spans="1:23" x14ac:dyDescent="0.25">
      <c r="A210" s="223"/>
      <c r="B210" s="224"/>
      <c r="C210" s="223"/>
      <c r="D210" s="223"/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3"/>
      <c r="Q210" s="223"/>
      <c r="R210" s="223"/>
      <c r="S210" s="223"/>
      <c r="T210" s="223"/>
      <c r="U210" s="223"/>
      <c r="V210" s="223"/>
      <c r="W210" s="223"/>
    </row>
    <row r="211" spans="1:23" x14ac:dyDescent="0.25">
      <c r="A211" s="223"/>
      <c r="B211" s="224"/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  <c r="U211" s="223"/>
      <c r="V211" s="223"/>
      <c r="W211" s="223"/>
    </row>
    <row r="212" spans="1:23" x14ac:dyDescent="0.25">
      <c r="A212" s="223"/>
      <c r="B212" s="224"/>
      <c r="C212" s="223"/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  <c r="U212" s="223"/>
      <c r="V212" s="223"/>
      <c r="W212" s="223"/>
    </row>
    <row r="213" spans="1:23" x14ac:dyDescent="0.25">
      <c r="A213" s="223"/>
      <c r="B213" s="224"/>
      <c r="C213" s="223"/>
      <c r="D213" s="223"/>
      <c r="E213" s="223"/>
      <c r="F213" s="223"/>
      <c r="G213" s="223"/>
      <c r="H213" s="223"/>
      <c r="I213" s="223"/>
      <c r="J213" s="223"/>
      <c r="K213" s="223"/>
      <c r="L213" s="223"/>
      <c r="M213" s="223"/>
      <c r="N213" s="223"/>
      <c r="O213" s="223"/>
      <c r="P213" s="223"/>
      <c r="Q213" s="223"/>
      <c r="R213" s="223"/>
      <c r="S213" s="223"/>
      <c r="T213" s="223"/>
      <c r="U213" s="223"/>
      <c r="V213" s="223"/>
      <c r="W213" s="223"/>
    </row>
    <row r="214" spans="1:23" x14ac:dyDescent="0.25">
      <c r="A214" s="223"/>
      <c r="B214" s="224"/>
      <c r="C214" s="223"/>
      <c r="D214" s="223"/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  <c r="W214" s="223"/>
    </row>
    <row r="215" spans="1:23" x14ac:dyDescent="0.25">
      <c r="A215" s="223"/>
      <c r="B215" s="224"/>
      <c r="C215" s="223"/>
      <c r="D215" s="223"/>
      <c r="E215" s="223"/>
      <c r="F215" s="223"/>
      <c r="G215" s="223"/>
      <c r="H215" s="223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  <c r="U215" s="223"/>
      <c r="V215" s="223"/>
      <c r="W215" s="223"/>
    </row>
    <row r="216" spans="1:23" x14ac:dyDescent="0.25">
      <c r="A216" s="223"/>
      <c r="B216" s="224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</row>
    <row r="217" spans="1:23" x14ac:dyDescent="0.25">
      <c r="A217" s="223"/>
      <c r="B217" s="224"/>
      <c r="C217" s="223"/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</row>
    <row r="218" spans="1:23" x14ac:dyDescent="0.25">
      <c r="A218" s="223"/>
      <c r="B218" s="224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</row>
    <row r="219" spans="1:23" x14ac:dyDescent="0.25">
      <c r="A219" s="223"/>
      <c r="B219" s="224"/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</row>
    <row r="220" spans="1:23" x14ac:dyDescent="0.25">
      <c r="A220" s="223"/>
      <c r="B220" s="224"/>
      <c r="C220" s="223"/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</row>
    <row r="221" spans="1:23" x14ac:dyDescent="0.25">
      <c r="A221" s="223"/>
      <c r="B221" s="224"/>
      <c r="C221" s="223"/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  <c r="U221" s="223"/>
      <c r="V221" s="223"/>
      <c r="W221" s="223"/>
    </row>
    <row r="222" spans="1:23" x14ac:dyDescent="0.25">
      <c r="A222" s="223"/>
      <c r="B222" s="224"/>
      <c r="C222" s="223"/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  <c r="U222" s="223"/>
      <c r="V222" s="223"/>
      <c r="W222" s="223"/>
    </row>
    <row r="223" spans="1:23" x14ac:dyDescent="0.25">
      <c r="A223" s="223"/>
      <c r="B223" s="224"/>
      <c r="C223" s="223"/>
      <c r="D223" s="223"/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3"/>
      <c r="T223" s="223"/>
      <c r="U223" s="223"/>
      <c r="V223" s="223"/>
      <c r="W223" s="223"/>
    </row>
    <row r="224" spans="1:23" x14ac:dyDescent="0.25">
      <c r="A224" s="223"/>
      <c r="B224" s="224"/>
      <c r="C224" s="223"/>
      <c r="D224" s="223"/>
      <c r="E224" s="223"/>
      <c r="F224" s="223"/>
      <c r="G224" s="223"/>
      <c r="H224" s="223"/>
      <c r="I224" s="223"/>
      <c r="J224" s="223"/>
      <c r="K224" s="223"/>
      <c r="L224" s="223"/>
      <c r="M224" s="223"/>
      <c r="N224" s="223"/>
      <c r="O224" s="223"/>
      <c r="P224" s="223"/>
      <c r="Q224" s="223"/>
      <c r="R224" s="223"/>
      <c r="S224" s="223"/>
      <c r="T224" s="223"/>
      <c r="U224" s="223"/>
      <c r="V224" s="223"/>
      <c r="W224" s="223"/>
    </row>
    <row r="225" spans="1:23" x14ac:dyDescent="0.25">
      <c r="A225" s="223"/>
      <c r="B225" s="224"/>
      <c r="C225" s="223"/>
      <c r="D225" s="223"/>
      <c r="E225" s="223"/>
      <c r="F225" s="223"/>
      <c r="G225" s="223"/>
      <c r="H225" s="223"/>
      <c r="I225" s="223"/>
      <c r="J225" s="223"/>
      <c r="K225" s="223"/>
      <c r="L225" s="223"/>
      <c r="M225" s="223"/>
      <c r="N225" s="223"/>
      <c r="O225" s="223"/>
      <c r="P225" s="223"/>
      <c r="Q225" s="223"/>
      <c r="R225" s="223"/>
      <c r="S225" s="223"/>
      <c r="T225" s="223"/>
      <c r="U225" s="223"/>
      <c r="V225" s="223"/>
      <c r="W225" s="223"/>
    </row>
    <row r="226" spans="1:23" x14ac:dyDescent="0.25">
      <c r="A226" s="223"/>
      <c r="B226" s="224"/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  <c r="M226" s="223"/>
      <c r="N226" s="223"/>
      <c r="O226" s="223"/>
      <c r="P226" s="223"/>
      <c r="Q226" s="223"/>
      <c r="R226" s="223"/>
      <c r="S226" s="223"/>
      <c r="T226" s="223"/>
      <c r="U226" s="223"/>
      <c r="V226" s="223"/>
      <c r="W226" s="223"/>
    </row>
    <row r="227" spans="1:23" x14ac:dyDescent="0.25">
      <c r="A227" s="223"/>
      <c r="B227" s="224"/>
      <c r="C227" s="223"/>
      <c r="D227" s="223"/>
      <c r="E227" s="223"/>
      <c r="F227" s="223"/>
      <c r="G227" s="223"/>
      <c r="H227" s="223"/>
      <c r="I227" s="223"/>
      <c r="J227" s="223"/>
      <c r="K227" s="223"/>
      <c r="L227" s="223"/>
      <c r="M227" s="223"/>
      <c r="N227" s="223"/>
      <c r="O227" s="223"/>
      <c r="P227" s="223"/>
      <c r="Q227" s="223"/>
      <c r="R227" s="223"/>
      <c r="S227" s="223"/>
      <c r="T227" s="223"/>
      <c r="U227" s="223"/>
      <c r="V227" s="223"/>
      <c r="W227" s="223"/>
    </row>
    <row r="228" spans="1:23" x14ac:dyDescent="0.25">
      <c r="A228" s="223"/>
      <c r="B228" s="224"/>
      <c r="C228" s="223"/>
      <c r="D228" s="223"/>
      <c r="E228" s="223"/>
      <c r="F228" s="223"/>
      <c r="G228" s="223"/>
      <c r="H228" s="223"/>
      <c r="I228" s="223"/>
      <c r="J228" s="223"/>
      <c r="K228" s="223"/>
      <c r="L228" s="223"/>
      <c r="M228" s="223"/>
      <c r="N228" s="223"/>
      <c r="O228" s="223"/>
      <c r="P228" s="223"/>
      <c r="Q228" s="223"/>
      <c r="R228" s="223"/>
      <c r="S228" s="223"/>
      <c r="T228" s="223"/>
      <c r="U228" s="223"/>
      <c r="V228" s="223"/>
      <c r="W228" s="223"/>
    </row>
    <row r="229" spans="1:23" x14ac:dyDescent="0.25">
      <c r="A229" s="223"/>
      <c r="B229" s="224"/>
      <c r="C229" s="223"/>
      <c r="D229" s="223"/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</row>
    <row r="230" spans="1:23" x14ac:dyDescent="0.25">
      <c r="A230" s="223"/>
      <c r="B230" s="224"/>
      <c r="C230" s="223"/>
      <c r="D230" s="223"/>
      <c r="E230" s="223"/>
      <c r="F230" s="223"/>
      <c r="G230" s="223"/>
      <c r="H230" s="223"/>
      <c r="I230" s="223"/>
      <c r="J230" s="223"/>
      <c r="K230" s="223"/>
      <c r="L230" s="223"/>
      <c r="M230" s="223"/>
      <c r="N230" s="223"/>
      <c r="O230" s="223"/>
      <c r="P230" s="223"/>
      <c r="Q230" s="223"/>
      <c r="R230" s="223"/>
      <c r="S230" s="223"/>
      <c r="T230" s="223"/>
      <c r="U230" s="223"/>
      <c r="V230" s="223"/>
      <c r="W230" s="223"/>
    </row>
    <row r="231" spans="1:23" x14ac:dyDescent="0.25">
      <c r="A231" s="223"/>
      <c r="B231" s="224"/>
      <c r="C231" s="223"/>
      <c r="D231" s="223"/>
      <c r="E231" s="223"/>
      <c r="F231" s="223"/>
      <c r="G231" s="223"/>
      <c r="H231" s="223"/>
      <c r="I231" s="223"/>
      <c r="J231" s="223"/>
      <c r="K231" s="223"/>
      <c r="L231" s="223"/>
      <c r="M231" s="223"/>
      <c r="N231" s="223"/>
      <c r="O231" s="223"/>
      <c r="P231" s="223"/>
      <c r="Q231" s="223"/>
      <c r="R231" s="223"/>
      <c r="S231" s="223"/>
      <c r="T231" s="223"/>
      <c r="U231" s="223"/>
      <c r="V231" s="223"/>
      <c r="W231" s="223"/>
    </row>
    <row r="232" spans="1:23" x14ac:dyDescent="0.25">
      <c r="A232" s="223"/>
      <c r="B232" s="224"/>
      <c r="C232" s="223"/>
      <c r="D232" s="223"/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/>
      <c r="V232" s="223"/>
      <c r="W232" s="223"/>
    </row>
    <row r="233" spans="1:23" x14ac:dyDescent="0.25">
      <c r="A233" s="223"/>
      <c r="B233" s="224"/>
      <c r="C233" s="223"/>
      <c r="D233" s="223"/>
      <c r="E233" s="223"/>
      <c r="F233" s="223"/>
      <c r="G233" s="223"/>
      <c r="H233" s="223"/>
      <c r="I233" s="223"/>
      <c r="J233" s="223"/>
      <c r="K233" s="223"/>
      <c r="L233" s="223"/>
      <c r="M233" s="223"/>
      <c r="N233" s="223"/>
      <c r="O233" s="223"/>
      <c r="P233" s="223"/>
      <c r="Q233" s="223"/>
      <c r="R233" s="223"/>
      <c r="S233" s="223"/>
      <c r="T233" s="223"/>
      <c r="U233" s="223"/>
      <c r="V233" s="223"/>
      <c r="W233" s="223"/>
    </row>
    <row r="234" spans="1:23" x14ac:dyDescent="0.25">
      <c r="A234" s="223"/>
      <c r="B234" s="224"/>
      <c r="C234" s="223"/>
      <c r="D234" s="223"/>
      <c r="E234" s="223"/>
      <c r="F234" s="223"/>
      <c r="G234" s="223"/>
      <c r="H234" s="223"/>
      <c r="I234" s="223"/>
      <c r="J234" s="223"/>
      <c r="K234" s="223"/>
      <c r="L234" s="223"/>
      <c r="M234" s="223"/>
      <c r="N234" s="223"/>
      <c r="O234" s="223"/>
      <c r="P234" s="223"/>
      <c r="Q234" s="223"/>
      <c r="R234" s="223"/>
      <c r="S234" s="223"/>
      <c r="T234" s="223"/>
      <c r="U234" s="223"/>
      <c r="V234" s="223"/>
      <c r="W234" s="223"/>
    </row>
    <row r="235" spans="1:23" x14ac:dyDescent="0.25">
      <c r="A235" s="223"/>
      <c r="B235" s="224"/>
      <c r="C235" s="223"/>
      <c r="D235" s="223"/>
      <c r="E235" s="223"/>
      <c r="F235" s="223"/>
      <c r="G235" s="223"/>
      <c r="H235" s="223"/>
      <c r="I235" s="223"/>
      <c r="J235" s="223"/>
      <c r="K235" s="223"/>
      <c r="L235" s="223"/>
      <c r="M235" s="223"/>
      <c r="N235" s="223"/>
      <c r="O235" s="223"/>
      <c r="P235" s="223"/>
      <c r="Q235" s="223"/>
      <c r="R235" s="223"/>
      <c r="S235" s="223"/>
      <c r="T235" s="223"/>
      <c r="U235" s="223"/>
      <c r="V235" s="223"/>
      <c r="W235" s="223"/>
    </row>
    <row r="236" spans="1:23" x14ac:dyDescent="0.25">
      <c r="A236" s="223"/>
      <c r="B236" s="224"/>
      <c r="C236" s="223"/>
      <c r="D236" s="223"/>
      <c r="E236" s="223"/>
      <c r="F236" s="223"/>
      <c r="G236" s="223"/>
      <c r="H236" s="223"/>
      <c r="I236" s="223"/>
      <c r="J236" s="223"/>
      <c r="K236" s="223"/>
      <c r="L236" s="223"/>
      <c r="M236" s="223"/>
      <c r="N236" s="223"/>
      <c r="O236" s="223"/>
      <c r="P236" s="223"/>
      <c r="Q236" s="223"/>
      <c r="R236" s="223"/>
      <c r="S236" s="223"/>
      <c r="T236" s="223"/>
      <c r="U236" s="223"/>
      <c r="V236" s="223"/>
      <c r="W236" s="223"/>
    </row>
    <row r="237" spans="1:23" x14ac:dyDescent="0.25">
      <c r="A237" s="223"/>
      <c r="B237" s="224"/>
      <c r="C237" s="223"/>
      <c r="D237" s="223"/>
      <c r="E237" s="223"/>
      <c r="F237" s="223"/>
      <c r="G237" s="223"/>
      <c r="H237" s="223"/>
      <c r="I237" s="223"/>
      <c r="J237" s="223"/>
      <c r="K237" s="223"/>
      <c r="L237" s="223"/>
      <c r="M237" s="223"/>
      <c r="N237" s="223"/>
      <c r="O237" s="223"/>
      <c r="P237" s="223"/>
      <c r="Q237" s="223"/>
      <c r="R237" s="223"/>
      <c r="S237" s="223"/>
      <c r="T237" s="223"/>
      <c r="U237" s="223"/>
      <c r="V237" s="223"/>
      <c r="W237" s="223"/>
    </row>
    <row r="238" spans="1:23" x14ac:dyDescent="0.25">
      <c r="A238" s="223"/>
      <c r="B238" s="224"/>
      <c r="C238" s="223"/>
      <c r="D238" s="223"/>
      <c r="E238" s="223"/>
      <c r="F238" s="223"/>
      <c r="G238" s="223"/>
      <c r="H238" s="223"/>
      <c r="I238" s="223"/>
      <c r="J238" s="223"/>
      <c r="K238" s="223"/>
      <c r="L238" s="223"/>
      <c r="M238" s="223"/>
      <c r="N238" s="223"/>
      <c r="O238" s="223"/>
      <c r="P238" s="223"/>
      <c r="Q238" s="223"/>
      <c r="R238" s="223"/>
      <c r="S238" s="223"/>
      <c r="T238" s="223"/>
      <c r="U238" s="223"/>
      <c r="V238" s="223"/>
      <c r="W238" s="223"/>
    </row>
    <row r="239" spans="1:23" x14ac:dyDescent="0.25">
      <c r="A239" s="223"/>
      <c r="B239" s="224"/>
      <c r="C239" s="223"/>
      <c r="D239" s="223"/>
      <c r="E239" s="223"/>
      <c r="F239" s="223"/>
      <c r="G239" s="223"/>
      <c r="H239" s="223"/>
      <c r="I239" s="223"/>
      <c r="J239" s="223"/>
      <c r="K239" s="223"/>
      <c r="L239" s="223"/>
      <c r="M239" s="223"/>
      <c r="N239" s="223"/>
      <c r="O239" s="223"/>
      <c r="P239" s="223"/>
      <c r="Q239" s="223"/>
      <c r="R239" s="223"/>
      <c r="S239" s="223"/>
      <c r="T239" s="223"/>
      <c r="U239" s="223"/>
      <c r="V239" s="223"/>
      <c r="W239" s="223"/>
    </row>
    <row r="240" spans="1:23" x14ac:dyDescent="0.25">
      <c r="A240" s="223"/>
      <c r="B240" s="224"/>
      <c r="C240" s="223"/>
      <c r="D240" s="223"/>
      <c r="E240" s="223"/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23"/>
      <c r="Q240" s="223"/>
      <c r="R240" s="223"/>
      <c r="S240" s="223"/>
      <c r="T240" s="223"/>
      <c r="U240" s="223"/>
      <c r="V240" s="223"/>
      <c r="W240" s="223"/>
    </row>
    <row r="241" spans="1:23" x14ac:dyDescent="0.25">
      <c r="A241" s="223"/>
      <c r="B241" s="224"/>
      <c r="C241" s="223"/>
      <c r="D241" s="223"/>
      <c r="E241" s="223"/>
      <c r="F241" s="223"/>
      <c r="G241" s="223"/>
      <c r="H241" s="223"/>
      <c r="I241" s="223"/>
      <c r="J241" s="223"/>
      <c r="K241" s="223"/>
      <c r="L241" s="223"/>
      <c r="M241" s="223"/>
      <c r="N241" s="223"/>
      <c r="O241" s="223"/>
      <c r="P241" s="223"/>
      <c r="Q241" s="223"/>
      <c r="R241" s="223"/>
      <c r="S241" s="223"/>
      <c r="T241" s="223"/>
      <c r="U241" s="223"/>
      <c r="V241" s="223"/>
      <c r="W241" s="223"/>
    </row>
    <row r="242" spans="1:23" x14ac:dyDescent="0.25">
      <c r="A242" s="223"/>
      <c r="B242" s="224"/>
      <c r="C242" s="223"/>
      <c r="D242" s="223"/>
      <c r="E242" s="223"/>
      <c r="F242" s="223"/>
      <c r="G242" s="223"/>
      <c r="H242" s="223"/>
      <c r="I242" s="223"/>
      <c r="J242" s="223"/>
      <c r="K242" s="223"/>
      <c r="L242" s="223"/>
      <c r="M242" s="223"/>
      <c r="N242" s="223"/>
      <c r="O242" s="223"/>
      <c r="P242" s="223"/>
      <c r="Q242" s="223"/>
      <c r="R242" s="223"/>
      <c r="S242" s="223"/>
      <c r="T242" s="223"/>
      <c r="U242" s="223"/>
      <c r="V242" s="223"/>
      <c r="W242" s="223"/>
    </row>
    <row r="243" spans="1:23" x14ac:dyDescent="0.25">
      <c r="A243" s="223"/>
      <c r="B243" s="224"/>
      <c r="C243" s="223"/>
      <c r="D243" s="223"/>
      <c r="E243" s="223"/>
      <c r="F243" s="223"/>
      <c r="G243" s="223"/>
      <c r="H243" s="223"/>
      <c r="I243" s="223"/>
      <c r="J243" s="223"/>
      <c r="K243" s="223"/>
      <c r="L243" s="223"/>
      <c r="M243" s="223"/>
      <c r="N243" s="223"/>
      <c r="O243" s="223"/>
      <c r="P243" s="223"/>
      <c r="Q243" s="223"/>
      <c r="R243" s="223"/>
      <c r="S243" s="223"/>
      <c r="T243" s="223"/>
      <c r="U243" s="223"/>
      <c r="V243" s="223"/>
      <c r="W243" s="223"/>
    </row>
    <row r="244" spans="1:23" x14ac:dyDescent="0.25">
      <c r="A244" s="223"/>
      <c r="B244" s="224"/>
      <c r="C244" s="223"/>
      <c r="D244" s="223"/>
      <c r="E244" s="223"/>
      <c r="F244" s="223"/>
      <c r="G244" s="223"/>
      <c r="H244" s="223"/>
      <c r="I244" s="223"/>
      <c r="J244" s="223"/>
      <c r="K244" s="223"/>
      <c r="L244" s="223"/>
      <c r="M244" s="223"/>
      <c r="N244" s="223"/>
      <c r="O244" s="223"/>
      <c r="P244" s="223"/>
      <c r="Q244" s="223"/>
      <c r="R244" s="223"/>
      <c r="S244" s="223"/>
      <c r="T244" s="223"/>
      <c r="U244" s="223"/>
      <c r="V244" s="223"/>
      <c r="W244" s="223"/>
    </row>
    <row r="245" spans="1:23" x14ac:dyDescent="0.25">
      <c r="A245" s="223"/>
      <c r="B245" s="224"/>
      <c r="C245" s="223"/>
      <c r="D245" s="223"/>
      <c r="E245" s="223"/>
      <c r="F245" s="223"/>
      <c r="G245" s="223"/>
      <c r="H245" s="223"/>
      <c r="I245" s="223"/>
      <c r="J245" s="223"/>
      <c r="K245" s="223"/>
      <c r="L245" s="223"/>
      <c r="M245" s="223"/>
      <c r="N245" s="223"/>
      <c r="O245" s="223"/>
      <c r="P245" s="223"/>
      <c r="Q245" s="223"/>
      <c r="R245" s="223"/>
      <c r="S245" s="223"/>
      <c r="T245" s="223"/>
      <c r="U245" s="223"/>
      <c r="V245" s="223"/>
      <c r="W245" s="223"/>
    </row>
    <row r="246" spans="1:23" x14ac:dyDescent="0.25">
      <c r="A246" s="223"/>
      <c r="B246" s="224"/>
      <c r="C246" s="223"/>
      <c r="D246" s="223"/>
      <c r="E246" s="223"/>
      <c r="F246" s="223"/>
      <c r="G246" s="223"/>
      <c r="H246" s="223"/>
      <c r="I246" s="223"/>
      <c r="J246" s="223"/>
      <c r="K246" s="223"/>
      <c r="L246" s="223"/>
      <c r="M246" s="223"/>
      <c r="N246" s="223"/>
      <c r="O246" s="223"/>
      <c r="P246" s="223"/>
      <c r="Q246" s="223"/>
      <c r="R246" s="223"/>
      <c r="S246" s="223"/>
      <c r="T246" s="223"/>
      <c r="U246" s="223"/>
      <c r="V246" s="223"/>
      <c r="W246" s="223"/>
    </row>
    <row r="247" spans="1:23" x14ac:dyDescent="0.25">
      <c r="A247" s="223"/>
      <c r="B247" s="224"/>
      <c r="C247" s="223"/>
      <c r="D247" s="223"/>
      <c r="E247" s="223"/>
      <c r="F247" s="223"/>
      <c r="G247" s="223"/>
      <c r="H247" s="223"/>
      <c r="I247" s="223"/>
      <c r="J247" s="223"/>
      <c r="K247" s="223"/>
      <c r="L247" s="223"/>
      <c r="M247" s="223"/>
      <c r="N247" s="223"/>
      <c r="O247" s="223"/>
      <c r="P247" s="223"/>
      <c r="Q247" s="223"/>
      <c r="R247" s="223"/>
      <c r="S247" s="223"/>
      <c r="T247" s="223"/>
      <c r="U247" s="223"/>
      <c r="V247" s="223"/>
      <c r="W247" s="223"/>
    </row>
    <row r="248" spans="1:23" x14ac:dyDescent="0.25">
      <c r="A248" s="223"/>
      <c r="B248" s="224"/>
      <c r="C248" s="223"/>
      <c r="D248" s="223"/>
      <c r="E248" s="223"/>
      <c r="F248" s="223"/>
      <c r="G248" s="223"/>
      <c r="H248" s="223"/>
      <c r="I248" s="223"/>
      <c r="J248" s="223"/>
      <c r="K248" s="223"/>
      <c r="L248" s="223"/>
      <c r="M248" s="223"/>
      <c r="N248" s="223"/>
      <c r="O248" s="223"/>
      <c r="P248" s="223"/>
      <c r="Q248" s="223"/>
      <c r="R248" s="223"/>
      <c r="S248" s="223"/>
      <c r="T248" s="223"/>
      <c r="U248" s="223"/>
      <c r="V248" s="223"/>
      <c r="W248" s="223"/>
    </row>
    <row r="249" spans="1:23" x14ac:dyDescent="0.25">
      <c r="A249" s="223"/>
      <c r="B249" s="224"/>
      <c r="C249" s="223"/>
      <c r="D249" s="223"/>
      <c r="E249" s="223"/>
      <c r="F249" s="223"/>
      <c r="G249" s="223"/>
      <c r="H249" s="223"/>
      <c r="I249" s="223"/>
      <c r="J249" s="223"/>
      <c r="K249" s="223"/>
      <c r="L249" s="223"/>
      <c r="M249" s="223"/>
      <c r="N249" s="223"/>
      <c r="O249" s="223"/>
      <c r="P249" s="223"/>
      <c r="Q249" s="223"/>
      <c r="R249" s="223"/>
      <c r="S249" s="223"/>
      <c r="T249" s="223"/>
      <c r="U249" s="223"/>
      <c r="V249" s="223"/>
      <c r="W249" s="223"/>
    </row>
    <row r="250" spans="1:23" x14ac:dyDescent="0.25">
      <c r="A250" s="223"/>
      <c r="B250" s="224"/>
      <c r="C250" s="223"/>
      <c r="D250" s="223"/>
      <c r="E250" s="223"/>
      <c r="F250" s="223"/>
      <c r="G250" s="223"/>
      <c r="H250" s="223"/>
      <c r="I250" s="223"/>
      <c r="J250" s="223"/>
      <c r="K250" s="223"/>
      <c r="L250" s="223"/>
      <c r="M250" s="223"/>
      <c r="N250" s="223"/>
      <c r="O250" s="223"/>
      <c r="P250" s="223"/>
      <c r="Q250" s="223"/>
      <c r="R250" s="223"/>
      <c r="S250" s="223"/>
      <c r="T250" s="223"/>
      <c r="U250" s="223"/>
      <c r="V250" s="223"/>
      <c r="W250" s="223"/>
    </row>
    <row r="251" spans="1:23" x14ac:dyDescent="0.25">
      <c r="A251" s="223"/>
      <c r="B251" s="224"/>
      <c r="C251" s="223"/>
      <c r="D251" s="223"/>
      <c r="E251" s="223"/>
      <c r="F251" s="223"/>
      <c r="G251" s="223"/>
      <c r="H251" s="223"/>
      <c r="I251" s="223"/>
      <c r="J251" s="223"/>
      <c r="K251" s="223"/>
      <c r="L251" s="223"/>
      <c r="M251" s="223"/>
      <c r="N251" s="223"/>
      <c r="O251" s="223"/>
      <c r="P251" s="223"/>
      <c r="Q251" s="223"/>
      <c r="R251" s="223"/>
      <c r="S251" s="223"/>
      <c r="T251" s="223"/>
      <c r="U251" s="223"/>
      <c r="V251" s="223"/>
      <c r="W251" s="223"/>
    </row>
    <row r="252" spans="1:23" x14ac:dyDescent="0.25">
      <c r="A252" s="223"/>
      <c r="B252" s="224"/>
      <c r="C252" s="223"/>
      <c r="D252" s="223"/>
      <c r="E252" s="223"/>
      <c r="F252" s="223"/>
      <c r="G252" s="223"/>
      <c r="H252" s="223"/>
      <c r="I252" s="223"/>
      <c r="J252" s="223"/>
      <c r="K252" s="223"/>
      <c r="L252" s="223"/>
      <c r="M252" s="223"/>
      <c r="N252" s="223"/>
      <c r="O252" s="223"/>
      <c r="P252" s="223"/>
      <c r="Q252" s="223"/>
      <c r="R252" s="223"/>
      <c r="S252" s="223"/>
      <c r="T252" s="223"/>
      <c r="U252" s="223"/>
      <c r="V252" s="223"/>
      <c r="W252" s="223"/>
    </row>
    <row r="253" spans="1:23" x14ac:dyDescent="0.25">
      <c r="A253" s="223"/>
      <c r="B253" s="224"/>
      <c r="C253" s="223"/>
      <c r="D253" s="223"/>
      <c r="E253" s="223"/>
      <c r="F253" s="223"/>
      <c r="G253" s="223"/>
      <c r="H253" s="223"/>
      <c r="I253" s="223"/>
      <c r="J253" s="223"/>
      <c r="K253" s="223"/>
      <c r="L253" s="223"/>
      <c r="M253" s="223"/>
      <c r="N253" s="223"/>
      <c r="O253" s="223"/>
      <c r="P253" s="223"/>
      <c r="Q253" s="223"/>
      <c r="R253" s="223"/>
      <c r="S253" s="223"/>
      <c r="T253" s="223"/>
      <c r="U253" s="223"/>
      <c r="V253" s="223"/>
      <c r="W253" s="223"/>
    </row>
    <row r="254" spans="1:23" x14ac:dyDescent="0.25">
      <c r="A254" s="223"/>
      <c r="B254" s="224"/>
      <c r="C254" s="223"/>
      <c r="D254" s="223"/>
      <c r="E254" s="223"/>
      <c r="F254" s="223"/>
      <c r="G254" s="223"/>
      <c r="H254" s="223"/>
      <c r="I254" s="223"/>
      <c r="J254" s="223"/>
      <c r="K254" s="223"/>
      <c r="L254" s="223"/>
      <c r="M254" s="223"/>
      <c r="N254" s="223"/>
      <c r="O254" s="223"/>
      <c r="P254" s="223"/>
      <c r="Q254" s="223"/>
      <c r="R254" s="223"/>
      <c r="S254" s="223"/>
      <c r="T254" s="223"/>
      <c r="U254" s="223"/>
      <c r="V254" s="223"/>
      <c r="W254" s="223"/>
    </row>
    <row r="255" spans="1:23" x14ac:dyDescent="0.25">
      <c r="A255" s="223"/>
      <c r="B255" s="224"/>
      <c r="C255" s="223"/>
      <c r="D255" s="223"/>
      <c r="E255" s="223"/>
      <c r="F255" s="223"/>
      <c r="G255" s="223"/>
      <c r="H255" s="223"/>
      <c r="I255" s="223"/>
      <c r="J255" s="223"/>
      <c r="K255" s="223"/>
      <c r="L255" s="223"/>
      <c r="M255" s="223"/>
      <c r="N255" s="223"/>
      <c r="O255" s="223"/>
      <c r="P255" s="223"/>
      <c r="Q255" s="223"/>
      <c r="R255" s="223"/>
      <c r="S255" s="223"/>
      <c r="T255" s="223"/>
      <c r="U255" s="223"/>
      <c r="V255" s="223"/>
      <c r="W255" s="223"/>
    </row>
    <row r="256" spans="1:23" x14ac:dyDescent="0.25">
      <c r="A256" s="223"/>
      <c r="B256" s="224"/>
      <c r="C256" s="223"/>
      <c r="D256" s="223"/>
      <c r="E256" s="223"/>
      <c r="F256" s="223"/>
      <c r="G256" s="223"/>
      <c r="H256" s="223"/>
      <c r="I256" s="223"/>
      <c r="J256" s="223"/>
      <c r="K256" s="223"/>
      <c r="L256" s="223"/>
      <c r="M256" s="223"/>
      <c r="N256" s="223"/>
      <c r="O256" s="223"/>
      <c r="P256" s="223"/>
      <c r="Q256" s="223"/>
      <c r="R256" s="223"/>
      <c r="S256" s="223"/>
      <c r="T256" s="223"/>
      <c r="U256" s="223"/>
      <c r="V256" s="223"/>
      <c r="W256" s="223"/>
    </row>
    <row r="257" spans="1:23" x14ac:dyDescent="0.25">
      <c r="A257" s="223"/>
      <c r="B257" s="224"/>
      <c r="C257" s="223"/>
      <c r="D257" s="223"/>
      <c r="E257" s="223"/>
      <c r="F257" s="223"/>
      <c r="G257" s="223"/>
      <c r="H257" s="223"/>
      <c r="I257" s="223"/>
      <c r="J257" s="223"/>
      <c r="K257" s="223"/>
      <c r="L257" s="223"/>
      <c r="M257" s="223"/>
      <c r="N257" s="223"/>
      <c r="O257" s="223"/>
      <c r="P257" s="223"/>
      <c r="Q257" s="223"/>
      <c r="R257" s="223"/>
      <c r="S257" s="223"/>
      <c r="T257" s="223"/>
      <c r="U257" s="223"/>
      <c r="V257" s="223"/>
      <c r="W257" s="223"/>
    </row>
    <row r="258" spans="1:23" x14ac:dyDescent="0.25">
      <c r="A258" s="223"/>
      <c r="B258" s="224"/>
      <c r="C258" s="223"/>
      <c r="D258" s="223"/>
      <c r="E258" s="223"/>
      <c r="F258" s="223"/>
      <c r="G258" s="223"/>
      <c r="H258" s="223"/>
      <c r="I258" s="223"/>
      <c r="J258" s="223"/>
      <c r="K258" s="223"/>
      <c r="L258" s="223"/>
      <c r="M258" s="223"/>
      <c r="N258" s="223"/>
      <c r="O258" s="223"/>
      <c r="P258" s="223"/>
      <c r="Q258" s="223"/>
      <c r="R258" s="223"/>
      <c r="S258" s="223"/>
      <c r="T258" s="223"/>
      <c r="U258" s="223"/>
      <c r="V258" s="223"/>
      <c r="W258" s="223"/>
    </row>
    <row r="259" spans="1:23" x14ac:dyDescent="0.25">
      <c r="A259" s="223"/>
      <c r="B259" s="224"/>
      <c r="C259" s="223"/>
      <c r="D259" s="223"/>
      <c r="E259" s="223"/>
      <c r="F259" s="223"/>
      <c r="G259" s="223"/>
      <c r="H259" s="223"/>
      <c r="I259" s="223"/>
      <c r="J259" s="223"/>
      <c r="K259" s="223"/>
      <c r="L259" s="223"/>
      <c r="M259" s="223"/>
      <c r="N259" s="223"/>
      <c r="O259" s="223"/>
      <c r="P259" s="223"/>
      <c r="Q259" s="223"/>
      <c r="R259" s="223"/>
      <c r="S259" s="223"/>
      <c r="T259" s="223"/>
      <c r="U259" s="223"/>
      <c r="V259" s="223"/>
      <c r="W259" s="223"/>
    </row>
    <row r="260" spans="1:23" x14ac:dyDescent="0.25">
      <c r="A260" s="223"/>
      <c r="B260" s="224"/>
      <c r="C260" s="223"/>
      <c r="D260" s="223"/>
      <c r="E260" s="223"/>
      <c r="F260" s="223"/>
      <c r="G260" s="223"/>
      <c r="H260" s="223"/>
      <c r="I260" s="223"/>
      <c r="J260" s="223"/>
      <c r="K260" s="223"/>
      <c r="L260" s="223"/>
      <c r="M260" s="223"/>
      <c r="N260" s="223"/>
      <c r="O260" s="223"/>
      <c r="P260" s="223"/>
      <c r="Q260" s="223"/>
      <c r="R260" s="223"/>
      <c r="S260" s="223"/>
      <c r="T260" s="223"/>
      <c r="U260" s="223"/>
      <c r="V260" s="223"/>
      <c r="W260" s="223"/>
    </row>
    <row r="261" spans="1:23" x14ac:dyDescent="0.25">
      <c r="A261" s="223"/>
      <c r="B261" s="224"/>
      <c r="C261" s="223"/>
      <c r="D261" s="223"/>
      <c r="E261" s="223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  <c r="Q261" s="223"/>
      <c r="R261" s="223"/>
      <c r="S261" s="223"/>
      <c r="T261" s="223"/>
      <c r="U261" s="223"/>
      <c r="V261" s="223"/>
      <c r="W261" s="223"/>
    </row>
    <row r="262" spans="1:23" x14ac:dyDescent="0.25">
      <c r="A262" s="223"/>
      <c r="B262" s="224"/>
      <c r="C262" s="223"/>
      <c r="D262" s="223"/>
      <c r="E262" s="223"/>
      <c r="F262" s="223"/>
      <c r="G262" s="223"/>
      <c r="H262" s="223"/>
      <c r="I262" s="223"/>
      <c r="J262" s="223"/>
      <c r="K262" s="223"/>
      <c r="L262" s="223"/>
      <c r="M262" s="223"/>
      <c r="N262" s="223"/>
      <c r="O262" s="223"/>
      <c r="P262" s="223"/>
      <c r="Q262" s="223"/>
      <c r="R262" s="223"/>
      <c r="S262" s="223"/>
      <c r="T262" s="223"/>
      <c r="U262" s="223"/>
      <c r="V262" s="223"/>
      <c r="W262" s="223"/>
    </row>
    <row r="263" spans="1:23" x14ac:dyDescent="0.25">
      <c r="A263" s="223"/>
      <c r="B263" s="224"/>
      <c r="C263" s="223"/>
      <c r="D263" s="223"/>
      <c r="E263" s="22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3"/>
      <c r="Q263" s="223"/>
      <c r="R263" s="223"/>
      <c r="S263" s="223"/>
      <c r="T263" s="223"/>
      <c r="U263" s="223"/>
      <c r="V263" s="223"/>
      <c r="W263" s="223"/>
    </row>
    <row r="264" spans="1:23" x14ac:dyDescent="0.25">
      <c r="A264" s="223"/>
      <c r="B264" s="224"/>
      <c r="C264" s="223"/>
      <c r="D264" s="223"/>
      <c r="E264" s="223"/>
      <c r="F264" s="223"/>
      <c r="G264" s="223"/>
      <c r="H264" s="223"/>
      <c r="I264" s="223"/>
      <c r="J264" s="223"/>
      <c r="K264" s="223"/>
      <c r="L264" s="223"/>
      <c r="M264" s="223"/>
      <c r="N264" s="223"/>
      <c r="O264" s="223"/>
      <c r="P264" s="223"/>
      <c r="Q264" s="223"/>
      <c r="R264" s="223"/>
      <c r="S264" s="223"/>
      <c r="T264" s="223"/>
      <c r="U264" s="223"/>
      <c r="V264" s="223"/>
      <c r="W264" s="223"/>
    </row>
    <row r="265" spans="1:23" x14ac:dyDescent="0.25">
      <c r="A265" s="223"/>
      <c r="B265" s="224"/>
      <c r="C265" s="223"/>
      <c r="D265" s="223"/>
      <c r="E265" s="223"/>
      <c r="F265" s="223"/>
      <c r="G265" s="223"/>
      <c r="H265" s="223"/>
      <c r="I265" s="223"/>
      <c r="J265" s="223"/>
      <c r="K265" s="223"/>
      <c r="L265" s="223"/>
      <c r="M265" s="223"/>
      <c r="N265" s="223"/>
      <c r="O265" s="223"/>
      <c r="P265" s="223"/>
      <c r="Q265" s="223"/>
      <c r="R265" s="223"/>
      <c r="S265" s="223"/>
      <c r="T265" s="223"/>
      <c r="U265" s="223"/>
      <c r="V265" s="223"/>
      <c r="W265" s="223"/>
    </row>
    <row r="266" spans="1:23" x14ac:dyDescent="0.25">
      <c r="A266" s="223"/>
      <c r="B266" s="224"/>
      <c r="C266" s="223"/>
      <c r="D266" s="223"/>
      <c r="E266" s="223"/>
      <c r="F266" s="223"/>
      <c r="G266" s="223"/>
      <c r="H266" s="223"/>
      <c r="I266" s="223"/>
      <c r="J266" s="223"/>
      <c r="K266" s="223"/>
      <c r="L266" s="223"/>
      <c r="M266" s="223"/>
      <c r="N266" s="223"/>
      <c r="O266" s="223"/>
      <c r="P266" s="223"/>
      <c r="Q266" s="223"/>
      <c r="R266" s="223"/>
      <c r="S266" s="223"/>
      <c r="T266" s="223"/>
      <c r="U266" s="223"/>
      <c r="V266" s="223"/>
      <c r="W266" s="223"/>
    </row>
    <row r="267" spans="1:23" x14ac:dyDescent="0.25">
      <c r="A267" s="223"/>
      <c r="B267" s="224"/>
      <c r="C267" s="223"/>
      <c r="D267" s="223"/>
      <c r="E267" s="223"/>
      <c r="F267" s="223"/>
      <c r="G267" s="223"/>
      <c r="H267" s="223"/>
      <c r="I267" s="223"/>
      <c r="J267" s="223"/>
      <c r="K267" s="223"/>
      <c r="L267" s="223"/>
      <c r="M267" s="223"/>
      <c r="N267" s="223"/>
      <c r="O267" s="223"/>
      <c r="P267" s="223"/>
      <c r="Q267" s="223"/>
      <c r="R267" s="223"/>
      <c r="S267" s="223"/>
      <c r="T267" s="223"/>
      <c r="U267" s="223"/>
      <c r="V267" s="223"/>
      <c r="W267" s="223"/>
    </row>
    <row r="268" spans="1:23" x14ac:dyDescent="0.25">
      <c r="A268" s="223"/>
      <c r="B268" s="224"/>
      <c r="C268" s="223"/>
      <c r="D268" s="223"/>
      <c r="E268" s="223"/>
      <c r="F268" s="223"/>
      <c r="G268" s="223"/>
      <c r="H268" s="223"/>
      <c r="I268" s="223"/>
      <c r="J268" s="223"/>
      <c r="K268" s="223"/>
      <c r="L268" s="223"/>
      <c r="M268" s="223"/>
      <c r="N268" s="223"/>
      <c r="O268" s="223"/>
      <c r="P268" s="223"/>
      <c r="Q268" s="223"/>
      <c r="R268" s="223"/>
      <c r="S268" s="223"/>
      <c r="T268" s="223"/>
      <c r="U268" s="223"/>
      <c r="V268" s="223"/>
      <c r="W268" s="223"/>
    </row>
    <row r="269" spans="1:23" x14ac:dyDescent="0.25">
      <c r="A269" s="223"/>
      <c r="B269" s="224"/>
      <c r="C269" s="223"/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23"/>
      <c r="Q269" s="223"/>
      <c r="R269" s="223"/>
      <c r="S269" s="223"/>
      <c r="T269" s="223"/>
      <c r="U269" s="223"/>
      <c r="V269" s="223"/>
      <c r="W269" s="223"/>
    </row>
    <row r="270" spans="1:23" x14ac:dyDescent="0.25">
      <c r="A270" s="223"/>
      <c r="B270" s="224"/>
      <c r="C270" s="223"/>
      <c r="D270" s="223"/>
      <c r="E270" s="223"/>
      <c r="F270" s="223"/>
      <c r="G270" s="223"/>
      <c r="H270" s="223"/>
      <c r="I270" s="223"/>
      <c r="J270" s="223"/>
      <c r="K270" s="223"/>
      <c r="L270" s="223"/>
      <c r="M270" s="223"/>
      <c r="N270" s="223"/>
      <c r="O270" s="223"/>
      <c r="P270" s="223"/>
      <c r="Q270" s="223"/>
      <c r="R270" s="223"/>
      <c r="S270" s="223"/>
      <c r="T270" s="223"/>
      <c r="U270" s="223"/>
      <c r="V270" s="223"/>
      <c r="W270" s="223"/>
    </row>
    <row r="271" spans="1:23" x14ac:dyDescent="0.25">
      <c r="A271" s="223"/>
      <c r="B271" s="224"/>
      <c r="C271" s="223"/>
      <c r="D271" s="223"/>
      <c r="E271" s="223"/>
      <c r="F271" s="223"/>
      <c r="G271" s="223"/>
      <c r="H271" s="223"/>
      <c r="I271" s="223"/>
      <c r="J271" s="223"/>
      <c r="K271" s="223"/>
      <c r="L271" s="223"/>
      <c r="M271" s="223"/>
      <c r="N271" s="223"/>
      <c r="O271" s="223"/>
      <c r="P271" s="223"/>
      <c r="Q271" s="223"/>
      <c r="R271" s="223"/>
      <c r="S271" s="223"/>
      <c r="T271" s="223"/>
      <c r="U271" s="223"/>
      <c r="V271" s="223"/>
      <c r="W271" s="223"/>
    </row>
    <row r="272" spans="1:23" x14ac:dyDescent="0.25">
      <c r="A272" s="223"/>
      <c r="B272" s="224"/>
      <c r="C272" s="223"/>
      <c r="D272" s="223"/>
      <c r="E272" s="223"/>
      <c r="F272" s="223"/>
      <c r="G272" s="223"/>
      <c r="H272" s="223"/>
      <c r="I272" s="223"/>
      <c r="J272" s="223"/>
      <c r="K272" s="223"/>
      <c r="L272" s="223"/>
      <c r="M272" s="223"/>
      <c r="N272" s="223"/>
      <c r="O272" s="223"/>
      <c r="P272" s="223"/>
      <c r="Q272" s="223"/>
      <c r="R272" s="223"/>
      <c r="S272" s="223"/>
      <c r="T272" s="223"/>
      <c r="U272" s="223"/>
      <c r="V272" s="223"/>
      <c r="W272" s="223"/>
    </row>
    <row r="273" spans="1:23" x14ac:dyDescent="0.25">
      <c r="A273" s="223"/>
      <c r="B273" s="224"/>
      <c r="C273" s="223"/>
      <c r="D273" s="223"/>
      <c r="E273" s="223"/>
      <c r="F273" s="223"/>
      <c r="G273" s="223"/>
      <c r="H273" s="223"/>
      <c r="I273" s="223"/>
      <c r="J273" s="223"/>
      <c r="K273" s="223"/>
      <c r="L273" s="223"/>
      <c r="M273" s="223"/>
      <c r="N273" s="223"/>
      <c r="O273" s="223"/>
      <c r="P273" s="223"/>
      <c r="Q273" s="223"/>
      <c r="R273" s="223"/>
      <c r="S273" s="223"/>
      <c r="T273" s="223"/>
      <c r="U273" s="223"/>
      <c r="V273" s="223"/>
      <c r="W273" s="223"/>
    </row>
    <row r="274" spans="1:23" x14ac:dyDescent="0.25">
      <c r="A274" s="223"/>
      <c r="B274" s="224"/>
      <c r="C274" s="223"/>
      <c r="D274" s="223"/>
      <c r="E274" s="223"/>
      <c r="F274" s="223"/>
      <c r="G274" s="223"/>
      <c r="H274" s="223"/>
      <c r="I274" s="223"/>
      <c r="J274" s="223"/>
      <c r="K274" s="223"/>
      <c r="L274" s="223"/>
      <c r="M274" s="223"/>
      <c r="N274" s="223"/>
      <c r="O274" s="223"/>
      <c r="P274" s="223"/>
      <c r="Q274" s="223"/>
      <c r="R274" s="223"/>
      <c r="S274" s="223"/>
      <c r="T274" s="223"/>
      <c r="U274" s="223"/>
      <c r="V274" s="223"/>
      <c r="W274" s="223"/>
    </row>
    <row r="275" spans="1:23" x14ac:dyDescent="0.25">
      <c r="A275" s="223"/>
      <c r="B275" s="224"/>
      <c r="C275" s="223"/>
      <c r="D275" s="223"/>
      <c r="E275" s="223"/>
      <c r="F275" s="223"/>
      <c r="G275" s="223"/>
      <c r="H275" s="223"/>
      <c r="I275" s="223"/>
      <c r="J275" s="223"/>
      <c r="K275" s="223"/>
      <c r="L275" s="223"/>
      <c r="M275" s="223"/>
      <c r="N275" s="223"/>
      <c r="O275" s="223"/>
      <c r="P275" s="223"/>
      <c r="Q275" s="223"/>
      <c r="R275" s="223"/>
      <c r="S275" s="223"/>
      <c r="T275" s="223"/>
      <c r="U275" s="223"/>
      <c r="V275" s="223"/>
      <c r="W275" s="223"/>
    </row>
    <row r="276" spans="1:23" x14ac:dyDescent="0.25">
      <c r="A276" s="223"/>
      <c r="B276" s="224"/>
      <c r="C276" s="223"/>
      <c r="D276" s="223"/>
      <c r="E276" s="223"/>
      <c r="F276" s="223"/>
      <c r="G276" s="223"/>
      <c r="H276" s="223"/>
      <c r="I276" s="223"/>
      <c r="J276" s="223"/>
      <c r="K276" s="223"/>
      <c r="L276" s="223"/>
      <c r="M276" s="223"/>
      <c r="N276" s="223"/>
      <c r="O276" s="223"/>
      <c r="P276" s="223"/>
      <c r="Q276" s="223"/>
      <c r="R276" s="223"/>
      <c r="S276" s="223"/>
      <c r="T276" s="223"/>
      <c r="U276" s="223"/>
      <c r="V276" s="223"/>
      <c r="W276" s="223"/>
    </row>
    <row r="277" spans="1:23" x14ac:dyDescent="0.25">
      <c r="A277" s="223"/>
      <c r="B277" s="224"/>
      <c r="C277" s="223"/>
      <c r="D277" s="223"/>
      <c r="E277" s="223"/>
      <c r="F277" s="223"/>
      <c r="G277" s="223"/>
      <c r="H277" s="223"/>
      <c r="I277" s="223"/>
      <c r="J277" s="223"/>
      <c r="K277" s="223"/>
      <c r="L277" s="223"/>
      <c r="M277" s="223"/>
      <c r="N277" s="223"/>
      <c r="O277" s="223"/>
      <c r="P277" s="223"/>
      <c r="Q277" s="223"/>
      <c r="R277" s="223"/>
      <c r="S277" s="223"/>
      <c r="T277" s="223"/>
      <c r="U277" s="223"/>
      <c r="V277" s="223"/>
      <c r="W277" s="223"/>
    </row>
    <row r="278" spans="1:23" x14ac:dyDescent="0.25">
      <c r="A278" s="223"/>
      <c r="B278" s="224"/>
      <c r="C278" s="223"/>
      <c r="D278" s="223"/>
      <c r="E278" s="223"/>
      <c r="F278" s="223"/>
      <c r="G278" s="223"/>
      <c r="H278" s="223"/>
      <c r="I278" s="223"/>
      <c r="J278" s="223"/>
      <c r="K278" s="223"/>
      <c r="L278" s="223"/>
      <c r="M278" s="223"/>
      <c r="N278" s="223"/>
      <c r="O278" s="223"/>
      <c r="P278" s="223"/>
      <c r="Q278" s="223"/>
      <c r="R278" s="223"/>
      <c r="S278" s="223"/>
      <c r="T278" s="223"/>
      <c r="U278" s="223"/>
      <c r="V278" s="223"/>
      <c r="W278" s="223"/>
    </row>
    <row r="279" spans="1:23" x14ac:dyDescent="0.25">
      <c r="A279" s="223"/>
      <c r="B279" s="224"/>
      <c r="C279" s="223"/>
      <c r="D279" s="223"/>
      <c r="E279" s="223"/>
      <c r="F279" s="223"/>
      <c r="G279" s="223"/>
      <c r="H279" s="223"/>
      <c r="I279" s="223"/>
      <c r="J279" s="223"/>
      <c r="K279" s="223"/>
      <c r="L279" s="223"/>
      <c r="M279" s="223"/>
      <c r="N279" s="223"/>
      <c r="O279" s="223"/>
      <c r="P279" s="223"/>
      <c r="Q279" s="223"/>
      <c r="R279" s="223"/>
      <c r="S279" s="223"/>
      <c r="T279" s="223"/>
      <c r="U279" s="223"/>
      <c r="V279" s="223"/>
      <c r="W279" s="223"/>
    </row>
    <row r="280" spans="1:23" x14ac:dyDescent="0.25">
      <c r="A280" s="223"/>
      <c r="B280" s="224"/>
      <c r="C280" s="223"/>
      <c r="D280" s="223"/>
      <c r="E280" s="223"/>
      <c r="F280" s="223"/>
      <c r="G280" s="223"/>
      <c r="H280" s="223"/>
      <c r="I280" s="223"/>
      <c r="J280" s="223"/>
      <c r="K280" s="223"/>
      <c r="L280" s="223"/>
      <c r="M280" s="223"/>
      <c r="N280" s="223"/>
      <c r="O280" s="223"/>
      <c r="P280" s="223"/>
      <c r="Q280" s="223"/>
      <c r="R280" s="223"/>
      <c r="S280" s="223"/>
      <c r="T280" s="223"/>
      <c r="U280" s="223"/>
      <c r="V280" s="223"/>
      <c r="W280" s="223"/>
    </row>
    <row r="281" spans="1:23" x14ac:dyDescent="0.25">
      <c r="A281" s="223"/>
      <c r="B281" s="224"/>
      <c r="C281" s="223"/>
      <c r="D281" s="223"/>
      <c r="E281" s="223"/>
      <c r="F281" s="223"/>
      <c r="G281" s="223"/>
      <c r="H281" s="223"/>
      <c r="I281" s="223"/>
      <c r="J281" s="223"/>
      <c r="K281" s="223"/>
      <c r="L281" s="223"/>
      <c r="M281" s="223"/>
      <c r="N281" s="223"/>
      <c r="O281" s="223"/>
      <c r="P281" s="223"/>
      <c r="Q281" s="223"/>
      <c r="R281" s="223"/>
      <c r="S281" s="223"/>
      <c r="T281" s="223"/>
      <c r="U281" s="223"/>
      <c r="V281" s="223"/>
      <c r="W281" s="223"/>
    </row>
    <row r="282" spans="1:23" x14ac:dyDescent="0.25">
      <c r="A282" s="223"/>
      <c r="B282" s="224"/>
      <c r="C282" s="223"/>
      <c r="D282" s="223"/>
      <c r="E282" s="223"/>
      <c r="F282" s="223"/>
      <c r="G282" s="223"/>
      <c r="H282" s="223"/>
      <c r="I282" s="223"/>
      <c r="J282" s="223"/>
      <c r="K282" s="223"/>
      <c r="L282" s="223"/>
      <c r="M282" s="223"/>
      <c r="N282" s="223"/>
      <c r="O282" s="223"/>
      <c r="P282" s="223"/>
      <c r="Q282" s="223"/>
      <c r="R282" s="223"/>
      <c r="S282" s="223"/>
      <c r="T282" s="223"/>
      <c r="U282" s="223"/>
      <c r="V282" s="223"/>
      <c r="W282" s="223"/>
    </row>
    <row r="283" spans="1:23" x14ac:dyDescent="0.25">
      <c r="A283" s="223"/>
      <c r="B283" s="224"/>
      <c r="C283" s="223"/>
      <c r="D283" s="223"/>
      <c r="E283" s="223"/>
      <c r="F283" s="223"/>
      <c r="G283" s="223"/>
      <c r="H283" s="223"/>
      <c r="I283" s="223"/>
      <c r="J283" s="223"/>
      <c r="K283" s="223"/>
      <c r="L283" s="223"/>
      <c r="M283" s="223"/>
      <c r="N283" s="223"/>
      <c r="O283" s="223"/>
      <c r="P283" s="223"/>
      <c r="Q283" s="223"/>
      <c r="R283" s="223"/>
      <c r="S283" s="223"/>
      <c r="T283" s="223"/>
      <c r="U283" s="223"/>
      <c r="V283" s="223"/>
      <c r="W283" s="223"/>
    </row>
    <row r="284" spans="1:23" x14ac:dyDescent="0.25">
      <c r="A284" s="223"/>
      <c r="B284" s="224"/>
      <c r="C284" s="223"/>
      <c r="D284" s="223"/>
      <c r="E284" s="223"/>
      <c r="F284" s="223"/>
      <c r="G284" s="223"/>
      <c r="H284" s="223"/>
      <c r="I284" s="223"/>
      <c r="J284" s="223"/>
      <c r="K284" s="223"/>
      <c r="L284" s="223"/>
      <c r="M284" s="223"/>
      <c r="N284" s="223"/>
      <c r="O284" s="223"/>
      <c r="P284" s="223"/>
      <c r="Q284" s="223"/>
      <c r="R284" s="223"/>
      <c r="S284" s="223"/>
      <c r="T284" s="223"/>
      <c r="U284" s="223"/>
      <c r="V284" s="223"/>
      <c r="W284" s="223"/>
    </row>
    <row r="285" spans="1:23" x14ac:dyDescent="0.25">
      <c r="A285" s="223"/>
      <c r="B285" s="224"/>
      <c r="C285" s="223"/>
      <c r="D285" s="223"/>
      <c r="E285" s="223"/>
      <c r="F285" s="223"/>
      <c r="G285" s="223"/>
      <c r="H285" s="223"/>
      <c r="I285" s="223"/>
      <c r="J285" s="223"/>
      <c r="K285" s="223"/>
      <c r="L285" s="223"/>
      <c r="M285" s="223"/>
      <c r="N285" s="223"/>
      <c r="O285" s="223"/>
      <c r="P285" s="223"/>
      <c r="Q285" s="223"/>
      <c r="R285" s="223"/>
      <c r="S285" s="223"/>
      <c r="T285" s="223"/>
      <c r="U285" s="223"/>
      <c r="V285" s="223"/>
      <c r="W285" s="223"/>
    </row>
    <row r="286" spans="1:23" x14ac:dyDescent="0.25">
      <c r="A286" s="223"/>
      <c r="B286" s="224"/>
      <c r="C286" s="223"/>
      <c r="D286" s="223"/>
      <c r="E286" s="223"/>
      <c r="F286" s="223"/>
      <c r="G286" s="223"/>
      <c r="H286" s="223"/>
      <c r="I286" s="223"/>
      <c r="J286" s="223"/>
      <c r="K286" s="223"/>
      <c r="L286" s="223"/>
      <c r="M286" s="223"/>
      <c r="N286" s="223"/>
      <c r="O286" s="223"/>
      <c r="P286" s="223"/>
      <c r="Q286" s="223"/>
      <c r="R286" s="223"/>
      <c r="S286" s="223"/>
      <c r="T286" s="223"/>
      <c r="U286" s="223"/>
      <c r="V286" s="223"/>
      <c r="W286" s="223"/>
    </row>
    <row r="287" spans="1:23" x14ac:dyDescent="0.25">
      <c r="A287" s="223"/>
      <c r="B287" s="224"/>
      <c r="C287" s="223"/>
      <c r="D287" s="223"/>
      <c r="E287" s="223"/>
      <c r="F287" s="223"/>
      <c r="G287" s="223"/>
      <c r="H287" s="223"/>
      <c r="I287" s="223"/>
      <c r="J287" s="223"/>
      <c r="K287" s="223"/>
      <c r="L287" s="223"/>
      <c r="M287" s="223"/>
      <c r="N287" s="223"/>
      <c r="O287" s="223"/>
      <c r="P287" s="223"/>
      <c r="Q287" s="223"/>
      <c r="R287" s="223"/>
      <c r="S287" s="223"/>
      <c r="T287" s="223"/>
      <c r="U287" s="223"/>
      <c r="V287" s="223"/>
      <c r="W287" s="223"/>
    </row>
    <row r="288" spans="1:23" x14ac:dyDescent="0.25">
      <c r="A288" s="223"/>
      <c r="B288" s="224"/>
      <c r="C288" s="223"/>
      <c r="D288" s="223"/>
      <c r="E288" s="223"/>
      <c r="F288" s="223"/>
      <c r="G288" s="223"/>
      <c r="H288" s="223"/>
      <c r="I288" s="223"/>
      <c r="J288" s="223"/>
      <c r="K288" s="223"/>
      <c r="L288" s="223"/>
      <c r="M288" s="223"/>
      <c r="N288" s="223"/>
      <c r="O288" s="223"/>
      <c r="P288" s="223"/>
      <c r="Q288" s="223"/>
      <c r="R288" s="223"/>
      <c r="S288" s="223"/>
      <c r="T288" s="223"/>
      <c r="U288" s="223"/>
      <c r="V288" s="223"/>
      <c r="W288" s="223"/>
    </row>
  </sheetData>
  <mergeCells count="51">
    <mergeCell ref="C41:G41"/>
    <mergeCell ref="A38:B38"/>
    <mergeCell ref="C38:G38"/>
    <mergeCell ref="A39:B39"/>
    <mergeCell ref="C39:G39"/>
    <mergeCell ref="A40:B40"/>
    <mergeCell ref="C40:G40"/>
    <mergeCell ref="A36:B36"/>
    <mergeCell ref="C36:G36"/>
    <mergeCell ref="H36:L36"/>
    <mergeCell ref="A37:B37"/>
    <mergeCell ref="C37:G37"/>
    <mergeCell ref="H37:J37"/>
    <mergeCell ref="V28:W28"/>
    <mergeCell ref="I29:L29"/>
    <mergeCell ref="M29:P29"/>
    <mergeCell ref="Q29:T29"/>
    <mergeCell ref="A31:V31"/>
    <mergeCell ref="C32:C34"/>
    <mergeCell ref="D32:D34"/>
    <mergeCell ref="E32:E34"/>
    <mergeCell ref="I14:I15"/>
    <mergeCell ref="J14:J15"/>
    <mergeCell ref="K14:K15"/>
    <mergeCell ref="L14:L15"/>
    <mergeCell ref="A24:A25"/>
    <mergeCell ref="B24:B25"/>
    <mergeCell ref="A14:A15"/>
    <mergeCell ref="B14:B15"/>
    <mergeCell ref="C14:C15"/>
    <mergeCell ref="D14:D15"/>
    <mergeCell ref="E14:E15"/>
    <mergeCell ref="H14:H15"/>
    <mergeCell ref="U3:U6"/>
    <mergeCell ref="V3:V6"/>
    <mergeCell ref="W3:W6"/>
    <mergeCell ref="C5:D5"/>
    <mergeCell ref="E5:E6"/>
    <mergeCell ref="F5:G5"/>
    <mergeCell ref="M5:P5"/>
    <mergeCell ref="Q5:T5"/>
    <mergeCell ref="A1:W1"/>
    <mergeCell ref="A2:W2"/>
    <mergeCell ref="A3:A6"/>
    <mergeCell ref="B3:B6"/>
    <mergeCell ref="C3:E4"/>
    <mergeCell ref="F3:G4"/>
    <mergeCell ref="H3:H6"/>
    <mergeCell ref="I3:L5"/>
    <mergeCell ref="M3:P4"/>
    <mergeCell ref="Q3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Świerczyńska</dc:creator>
  <cp:lastModifiedBy>Małgorzata Świerczyńska</cp:lastModifiedBy>
  <dcterms:created xsi:type="dcterms:W3CDTF">2018-10-12T08:02:29Z</dcterms:created>
  <dcterms:modified xsi:type="dcterms:W3CDTF">2018-10-12T08:02:44Z</dcterms:modified>
</cp:coreProperties>
</file>